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marts_2025\bezdarbnieki\"/>
    </mc:Choice>
  </mc:AlternateContent>
  <xr:revisionPtr revIDLastSave="0" documentId="13_ncr:1_{65DF013B-3EA8-4898-B685-AA83D4E74177}" xr6:coauthVersionLast="36" xr6:coauthVersionMax="36" xr10:uidLastSave="{00000000-0000-0000-0000-000000000000}"/>
  <bookViews>
    <workbookView xWindow="0" yWindow="0" windowWidth="28800" windowHeight="1210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5" l="1"/>
  <c r="B140" i="4"/>
  <c r="G142" i="5" l="1"/>
  <c r="B138" i="5"/>
  <c r="AF95" i="3"/>
  <c r="AF96" i="3"/>
  <c r="AF97" i="3"/>
  <c r="AF98" i="3"/>
  <c r="AF99" i="3"/>
  <c r="AF94" i="3"/>
  <c r="AF84" i="3"/>
  <c r="AF85" i="3"/>
  <c r="AF86" i="3"/>
  <c r="AF87" i="3"/>
  <c r="AF88" i="3"/>
  <c r="AF83" i="3"/>
  <c r="AF73" i="3"/>
  <c r="AF74" i="3"/>
  <c r="AF75" i="3"/>
  <c r="AF76" i="3"/>
  <c r="AF77" i="3"/>
  <c r="AF72" i="3"/>
  <c r="AF62" i="3"/>
  <c r="AF63" i="3"/>
  <c r="AF64" i="3"/>
  <c r="AF65" i="3"/>
  <c r="AF66" i="3"/>
  <c r="AF61" i="3"/>
  <c r="AF51" i="3"/>
  <c r="AF52" i="3"/>
  <c r="AF53" i="3"/>
  <c r="AF54" i="3"/>
  <c r="AF55" i="3"/>
  <c r="AF50" i="3"/>
  <c r="AF40" i="3"/>
  <c r="AF41" i="3"/>
  <c r="AF42" i="3"/>
  <c r="AF43" i="3"/>
  <c r="AF44" i="3"/>
  <c r="AF39" i="3"/>
  <c r="AF29" i="3"/>
  <c r="AF30" i="3"/>
  <c r="AF31" i="3"/>
  <c r="AF32" i="3"/>
  <c r="AF33" i="3"/>
  <c r="AF28" i="3"/>
  <c r="AF18" i="3"/>
  <c r="AF19" i="3"/>
  <c r="AF20" i="3"/>
  <c r="AF21" i="3"/>
  <c r="AF22" i="3"/>
  <c r="AF17" i="3"/>
  <c r="AG11" i="3"/>
  <c r="AF7" i="3"/>
  <c r="AF8" i="3"/>
  <c r="AF9" i="3"/>
  <c r="AF10" i="3"/>
  <c r="AF11" i="3"/>
  <c r="AF6" i="3"/>
  <c r="AF129" i="3"/>
  <c r="Z141" i="3"/>
  <c r="D139" i="4"/>
  <c r="D140" i="4"/>
  <c r="D141" i="4"/>
  <c r="D142" i="4"/>
  <c r="D143" i="4"/>
  <c r="C139" i="4"/>
  <c r="C140" i="4"/>
  <c r="C141" i="4"/>
  <c r="C142" i="4"/>
  <c r="C143" i="4"/>
  <c r="B139" i="4"/>
  <c r="B141" i="4"/>
  <c r="B142" i="4"/>
  <c r="B143" i="4"/>
  <c r="B138" i="4"/>
  <c r="C138" i="4"/>
  <c r="D138" i="4"/>
  <c r="E138" i="4"/>
  <c r="K138" i="4"/>
  <c r="G140" i="4"/>
  <c r="B138" i="3"/>
  <c r="AF130" i="3"/>
  <c r="B141" i="3" l="1"/>
  <c r="B139" i="3" l="1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41" i="3" l="1"/>
  <c r="AH139" i="3"/>
  <c r="AF140" i="3"/>
  <c r="AH143" i="3"/>
  <c r="AF142" i="3"/>
  <c r="AF139" i="3"/>
  <c r="AF138" i="3"/>
  <c r="AH141" i="3"/>
  <c r="AF143" i="3"/>
  <c r="AH142" i="3"/>
  <c r="AH138" i="3"/>
  <c r="AG141" i="3"/>
  <c r="AG139" i="3"/>
  <c r="AH140" i="3"/>
  <c r="AG143" i="3"/>
  <c r="AG142" i="3"/>
  <c r="AG140" i="3"/>
  <c r="AG138" i="3"/>
  <c r="AM6" i="1"/>
  <c r="H143" i="5" l="1"/>
  <c r="I140" i="5"/>
  <c r="U6" i="4"/>
  <c r="T6" i="4"/>
  <c r="AG72" i="3" l="1"/>
  <c r="AH72" i="3"/>
  <c r="AG73" i="3"/>
  <c r="AH73" i="3"/>
  <c r="AG74" i="3"/>
  <c r="AH74" i="3"/>
  <c r="AG75" i="3"/>
  <c r="AH75" i="3"/>
  <c r="AG76" i="3"/>
  <c r="AH76" i="3"/>
  <c r="AG77" i="3"/>
  <c r="AH77" i="3"/>
  <c r="AG83" i="3"/>
  <c r="AH83" i="3"/>
  <c r="AG84" i="3"/>
  <c r="AH84" i="3"/>
  <c r="AG85" i="3"/>
  <c r="AH85" i="3"/>
  <c r="AG86" i="3"/>
  <c r="AH86" i="3"/>
  <c r="AG87" i="3"/>
  <c r="AH87" i="3"/>
  <c r="AG88" i="3"/>
  <c r="AH88" i="3"/>
  <c r="AG94" i="3"/>
  <c r="AH94" i="3"/>
  <c r="AG95" i="3"/>
  <c r="AH95" i="3"/>
  <c r="AG96" i="3"/>
  <c r="AH96" i="3"/>
  <c r="AG97" i="3"/>
  <c r="AH97" i="3"/>
  <c r="AG98" i="3"/>
  <c r="AH98" i="3"/>
  <c r="AG17" i="3" l="1"/>
  <c r="AH17" i="3"/>
  <c r="AG18" i="3"/>
  <c r="AH18" i="3"/>
  <c r="AG19" i="3"/>
  <c r="AH19" i="3"/>
  <c r="AG20" i="3"/>
  <c r="AH20" i="3"/>
  <c r="AG21" i="3"/>
  <c r="AH21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7" i="1" l="1"/>
  <c r="AM8" i="1"/>
  <c r="AM9" i="1"/>
  <c r="AM10" i="1"/>
  <c r="AM5" i="1"/>
  <c r="P143" i="5" l="1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F140" i="4"/>
  <c r="E140" i="4"/>
  <c r="G139" i="4"/>
  <c r="F139" i="4"/>
  <c r="E139" i="4"/>
  <c r="G138" i="4"/>
  <c r="F138" i="4"/>
  <c r="AG6" i="3"/>
  <c r="AH6" i="3"/>
  <c r="AG7" i="3"/>
  <c r="AH7" i="3"/>
  <c r="AG8" i="3"/>
  <c r="AH8" i="3"/>
  <c r="AG9" i="3"/>
  <c r="AH9" i="3"/>
  <c r="AG10" i="3"/>
  <c r="AH10" i="3"/>
  <c r="AH11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H129" i="3"/>
  <c r="AG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T138" i="4" l="1"/>
  <c r="T11" i="4"/>
  <c r="T143" i="4" s="1"/>
  <c r="T10" i="4"/>
  <c r="T9" i="4"/>
  <c r="T141" i="4" s="1"/>
  <c r="T8" i="4"/>
  <c r="T7" i="4"/>
  <c r="T139" i="4" s="1"/>
  <c r="V11" i="4"/>
  <c r="U11" i="4"/>
  <c r="V10" i="4"/>
  <c r="U10" i="4"/>
  <c r="V9" i="4"/>
  <c r="U9" i="4"/>
  <c r="U141" i="4" s="1"/>
  <c r="V8" i="4"/>
  <c r="U8" i="4"/>
  <c r="V7" i="4"/>
  <c r="U7" i="4"/>
  <c r="V6" i="4"/>
  <c r="V141" i="4" l="1"/>
  <c r="U142" i="4"/>
  <c r="U143" i="4"/>
  <c r="T142" i="4"/>
  <c r="V142" i="4"/>
  <c r="V143" i="4"/>
  <c r="V140" i="4"/>
  <c r="U140" i="4"/>
  <c r="T140" i="4"/>
  <c r="V139" i="4"/>
  <c r="U139" i="4"/>
  <c r="U138" i="4"/>
  <c r="V138" i="4"/>
</calcChain>
</file>

<file path=xl/sharedStrings.xml><?xml version="1.0" encoding="utf-8"?>
<sst xmlns="http://schemas.openxmlformats.org/spreadsheetml/2006/main" count="1611" uniqueCount="48">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</sst>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0" fillId="0" borderId="23" xfId="0" applyBorder="1"/>
    <xf numFmtId="0" fontId="0" fillId="0" borderId="3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28" xfId="0" applyBorder="1"/>
    <xf numFmtId="0" fontId="0" fillId="0" borderId="15" xfId="0" applyBorder="1"/>
    <xf numFmtId="0" fontId="0" fillId="0" borderId="22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6" fillId="0" borderId="33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26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19" xfId="0" applyFill="1" applyBorder="1"/>
    <xf numFmtId="0" fontId="0" fillId="0" borderId="36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14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4" xfId="0" applyFill="1" applyBorder="1"/>
    <xf numFmtId="0" fontId="0" fillId="4" borderId="14" xfId="0" applyFill="1" applyBorder="1"/>
    <xf numFmtId="0" fontId="0" fillId="4" borderId="19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4"/>
  <sheetViews>
    <sheetView tabSelected="1" zoomScaleNormal="100" workbookViewId="0">
      <selection activeCell="H16" sqref="H16"/>
    </sheetView>
  </sheetViews>
  <sheetFormatPr defaultRowHeight="15" x14ac:dyDescent="0.25"/>
  <cols>
    <col min="1" max="1" width="19.5703125" customWidth="1"/>
    <col min="2" max="6" width="5" bestFit="1" customWidth="1"/>
    <col min="7" max="7" width="5" customWidth="1"/>
    <col min="8" max="11" width="5" bestFit="1" customWidth="1"/>
    <col min="12" max="12" width="5" customWidth="1"/>
    <col min="13" max="25" width="5" bestFit="1" customWidth="1"/>
    <col min="26" max="26" width="6.42578125" customWidth="1"/>
    <col min="27" max="27" width="5" bestFit="1" customWidth="1"/>
    <col min="28" max="29" width="6.42578125" customWidth="1"/>
    <col min="30" max="30" width="5" bestFit="1" customWidth="1"/>
    <col min="31" max="31" width="4.85546875" bestFit="1" customWidth="1"/>
    <col min="32" max="32" width="6.140625" customWidth="1"/>
    <col min="33" max="33" width="5" bestFit="1" customWidth="1"/>
    <col min="34" max="34" width="4.85546875" bestFit="1" customWidth="1"/>
    <col min="35" max="35" width="4.7109375" bestFit="1" customWidth="1"/>
    <col min="36" max="36" width="5.28515625" customWidth="1"/>
    <col min="37" max="37" width="4.85546875" bestFit="1" customWidth="1"/>
    <col min="38" max="39" width="7.5703125" customWidth="1"/>
    <col min="40" max="40" width="7.85546875" customWidth="1"/>
  </cols>
  <sheetData>
    <row r="1" spans="1:40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3">
      <c r="A2" s="89" t="s">
        <v>46</v>
      </c>
      <c r="B2" s="85" t="s">
        <v>45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 ht="15" customHeight="1" x14ac:dyDescent="0.25">
      <c r="A3" s="90"/>
      <c r="B3" s="87" t="s">
        <v>1</v>
      </c>
      <c r="C3" s="91"/>
      <c r="D3" s="92"/>
      <c r="E3" s="82" t="s">
        <v>2</v>
      </c>
      <c r="F3" s="83"/>
      <c r="G3" s="84"/>
      <c r="H3" s="82" t="s">
        <v>3</v>
      </c>
      <c r="I3" s="83"/>
      <c r="J3" s="84"/>
      <c r="K3" s="82" t="s">
        <v>4</v>
      </c>
      <c r="L3" s="83"/>
      <c r="M3" s="84"/>
      <c r="N3" s="82" t="s">
        <v>5</v>
      </c>
      <c r="O3" s="83"/>
      <c r="P3" s="84"/>
      <c r="Q3" s="82" t="s">
        <v>6</v>
      </c>
      <c r="R3" s="83"/>
      <c r="S3" s="84"/>
      <c r="T3" s="82" t="s">
        <v>7</v>
      </c>
      <c r="U3" s="83"/>
      <c r="V3" s="84"/>
      <c r="W3" s="82" t="s">
        <v>8</v>
      </c>
      <c r="X3" s="83"/>
      <c r="Y3" s="84"/>
      <c r="Z3" s="82" t="s">
        <v>9</v>
      </c>
      <c r="AA3" s="83"/>
      <c r="AB3" s="84"/>
      <c r="AC3" s="82" t="s">
        <v>10</v>
      </c>
      <c r="AD3" s="83"/>
      <c r="AE3" s="84"/>
      <c r="AF3" s="87" t="s">
        <v>11</v>
      </c>
      <c r="AG3" s="88"/>
      <c r="AH3" s="84"/>
      <c r="AI3" s="82" t="s">
        <v>12</v>
      </c>
      <c r="AJ3" s="83"/>
      <c r="AK3" s="84"/>
      <c r="AL3" s="82" t="s">
        <v>13</v>
      </c>
      <c r="AM3" s="83"/>
      <c r="AN3" s="84"/>
    </row>
    <row r="4" spans="1:40" x14ac:dyDescent="0.25">
      <c r="A4" s="90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50" t="s">
        <v>15</v>
      </c>
      <c r="V4" s="51" t="s">
        <v>13</v>
      </c>
      <c r="W4" s="8" t="s">
        <v>14</v>
      </c>
      <c r="X4" s="50" t="s">
        <v>15</v>
      </c>
      <c r="Y4" s="51" t="s">
        <v>13</v>
      </c>
      <c r="Z4" s="8" t="s">
        <v>14</v>
      </c>
      <c r="AA4" s="50" t="s">
        <v>15</v>
      </c>
      <c r="AB4" s="51" t="s">
        <v>13</v>
      </c>
      <c r="AC4" s="8" t="s">
        <v>14</v>
      </c>
      <c r="AD4" s="50" t="s">
        <v>15</v>
      </c>
      <c r="AE4" s="51" t="s">
        <v>13</v>
      </c>
      <c r="AF4" s="8" t="s">
        <v>14</v>
      </c>
      <c r="AG4" s="50" t="s">
        <v>15</v>
      </c>
      <c r="AH4" s="51" t="s">
        <v>13</v>
      </c>
      <c r="AI4" s="8" t="s">
        <v>14</v>
      </c>
      <c r="AJ4" s="50" t="s">
        <v>15</v>
      </c>
      <c r="AK4" s="51" t="s">
        <v>13</v>
      </c>
      <c r="AL4" s="8" t="s">
        <v>14</v>
      </c>
      <c r="AM4" s="50" t="s">
        <v>15</v>
      </c>
      <c r="AN4" s="51" t="s">
        <v>13</v>
      </c>
    </row>
    <row r="5" spans="1:40" x14ac:dyDescent="0.25">
      <c r="A5" s="11" t="s">
        <v>40</v>
      </c>
      <c r="B5" s="70">
        <v>1996</v>
      </c>
      <c r="C5" s="71">
        <v>1827</v>
      </c>
      <c r="D5" s="72">
        <v>3823</v>
      </c>
      <c r="E5" s="53">
        <v>1913</v>
      </c>
      <c r="F5" s="54">
        <v>1833</v>
      </c>
      <c r="G5" s="55">
        <v>3746</v>
      </c>
      <c r="H5" s="53">
        <v>1662</v>
      </c>
      <c r="I5" s="54">
        <v>1579</v>
      </c>
      <c r="J5" s="55">
        <v>3241</v>
      </c>
      <c r="K5" s="19"/>
      <c r="L5" s="20"/>
      <c r="M5" s="21"/>
      <c r="N5" s="19"/>
      <c r="O5" s="20"/>
      <c r="P5" s="21"/>
      <c r="Q5" s="19"/>
      <c r="R5" s="20"/>
      <c r="S5" s="21"/>
      <c r="T5" s="19"/>
      <c r="U5" s="20"/>
      <c r="V5" s="21"/>
      <c r="W5" s="19"/>
      <c r="X5" s="20"/>
      <c r="Y5" s="55"/>
      <c r="Z5" s="19"/>
      <c r="AA5" s="20"/>
      <c r="AB5" s="55"/>
      <c r="AC5" s="19"/>
      <c r="AD5" s="20"/>
      <c r="AE5" s="21"/>
      <c r="AF5" s="53"/>
      <c r="AG5" s="54"/>
      <c r="AH5" s="55"/>
      <c r="AI5" s="19"/>
      <c r="AJ5" s="20"/>
      <c r="AK5" s="21"/>
      <c r="AL5" s="53">
        <f>SUM(B5,E5,H5,K5,N5,Q5,T5,W5,Z5,AC5,AF5,AI5)</f>
        <v>5571</v>
      </c>
      <c r="AM5" s="54">
        <f>SUM(C5,F5,I5,L5,O5,R5,U5,X5,AA5,AD5,AG5,AJ5)</f>
        <v>5239</v>
      </c>
      <c r="AN5" s="55">
        <f>SUM(S5,P5,M5,J5,G5,D5,V5,Y5,AB5,AE5,AH5,AK5)</f>
        <v>10810</v>
      </c>
    </row>
    <row r="6" spans="1:40" x14ac:dyDescent="0.25">
      <c r="A6" s="11" t="s">
        <v>41</v>
      </c>
      <c r="B6" s="70">
        <v>686</v>
      </c>
      <c r="C6" s="71">
        <v>1114</v>
      </c>
      <c r="D6" s="72">
        <v>1800</v>
      </c>
      <c r="E6" s="53">
        <v>539</v>
      </c>
      <c r="F6" s="54">
        <v>675</v>
      </c>
      <c r="G6" s="55">
        <v>1214</v>
      </c>
      <c r="H6" s="53">
        <v>482</v>
      </c>
      <c r="I6" s="54">
        <v>480</v>
      </c>
      <c r="J6" s="55">
        <v>962</v>
      </c>
      <c r="K6" s="19"/>
      <c r="L6" s="20"/>
      <c r="M6" s="21"/>
      <c r="N6" s="19"/>
      <c r="O6" s="20"/>
      <c r="P6" s="21"/>
      <c r="Q6" s="19"/>
      <c r="R6" s="20"/>
      <c r="S6" s="21"/>
      <c r="T6" s="19"/>
      <c r="U6" s="20"/>
      <c r="V6" s="21"/>
      <c r="W6" s="19"/>
      <c r="X6" s="20"/>
      <c r="Y6" s="55"/>
      <c r="Z6" s="19"/>
      <c r="AA6" s="20"/>
      <c r="AB6" s="55"/>
      <c r="AC6" s="19"/>
      <c r="AD6" s="20"/>
      <c r="AE6" s="21"/>
      <c r="AF6" s="53"/>
      <c r="AG6" s="54"/>
      <c r="AH6" s="55"/>
      <c r="AI6" s="19"/>
      <c r="AJ6" s="20"/>
      <c r="AK6" s="21"/>
      <c r="AL6" s="53">
        <f t="shared" ref="AL6:AL9" si="0">SUM(B6,E6,H6,K6,N6,Q6,T6,W6,Z6,AC6,AF6,AI6)</f>
        <v>1707</v>
      </c>
      <c r="AM6" s="54">
        <f>SUM(C6,F6,I6,L6,O6,R6,U6,X6,AA6,AD6,AG6,AJ6)</f>
        <v>2269</v>
      </c>
      <c r="AN6" s="55">
        <f t="shared" ref="AN6:AN10" si="1">SUM(S6,P6,M6,J6,G6,D6,V6,Y6,AB6,AE6,AH6,AK6)</f>
        <v>3976</v>
      </c>
    </row>
    <row r="7" spans="1:40" x14ac:dyDescent="0.25">
      <c r="A7" s="11" t="s">
        <v>42</v>
      </c>
      <c r="B7" s="70">
        <v>635</v>
      </c>
      <c r="C7" s="71">
        <v>866</v>
      </c>
      <c r="D7" s="72">
        <v>1501</v>
      </c>
      <c r="E7" s="53">
        <v>650</v>
      </c>
      <c r="F7" s="54">
        <v>630</v>
      </c>
      <c r="G7" s="55">
        <v>1280</v>
      </c>
      <c r="H7" s="53">
        <v>456</v>
      </c>
      <c r="I7" s="54">
        <v>546</v>
      </c>
      <c r="J7" s="55">
        <v>1002</v>
      </c>
      <c r="K7" s="19"/>
      <c r="L7" s="20"/>
      <c r="M7" s="21"/>
      <c r="N7" s="19"/>
      <c r="O7" s="20"/>
      <c r="P7" s="21"/>
      <c r="Q7" s="19"/>
      <c r="R7" s="20"/>
      <c r="S7" s="21"/>
      <c r="T7" s="19"/>
      <c r="U7" s="20"/>
      <c r="V7" s="21"/>
      <c r="W7" s="19"/>
      <c r="X7" s="20"/>
      <c r="Y7" s="55"/>
      <c r="Z7" s="19"/>
      <c r="AA7" s="20"/>
      <c r="AB7" s="55"/>
      <c r="AC7" s="19"/>
      <c r="AD7" s="20"/>
      <c r="AE7" s="21"/>
      <c r="AF7" s="53"/>
      <c r="AG7" s="54"/>
      <c r="AH7" s="55"/>
      <c r="AI7" s="19"/>
      <c r="AJ7" s="20"/>
      <c r="AK7" s="21"/>
      <c r="AL7" s="53">
        <f t="shared" si="0"/>
        <v>1741</v>
      </c>
      <c r="AM7" s="54">
        <f t="shared" ref="AM7:AM10" si="2">SUM(C7,F7,I7,L7,O7,R7,U7,X7,AA7,AD7,AG7,AJ7)</f>
        <v>2042</v>
      </c>
      <c r="AN7" s="55">
        <f t="shared" si="1"/>
        <v>3783</v>
      </c>
    </row>
    <row r="8" spans="1:40" x14ac:dyDescent="0.25">
      <c r="A8" s="11" t="s">
        <v>43</v>
      </c>
      <c r="B8" s="70">
        <v>657</v>
      </c>
      <c r="C8" s="71">
        <v>684</v>
      </c>
      <c r="D8" s="72">
        <v>1341</v>
      </c>
      <c r="E8" s="53">
        <v>457</v>
      </c>
      <c r="F8" s="54">
        <v>551</v>
      </c>
      <c r="G8" s="55">
        <v>1008</v>
      </c>
      <c r="H8" s="53">
        <v>428</v>
      </c>
      <c r="I8" s="54">
        <v>446</v>
      </c>
      <c r="J8" s="55">
        <v>874</v>
      </c>
      <c r="K8" s="19"/>
      <c r="L8" s="20"/>
      <c r="M8" s="21"/>
      <c r="N8" s="19"/>
      <c r="O8" s="20"/>
      <c r="P8" s="21"/>
      <c r="Q8" s="19"/>
      <c r="R8" s="20"/>
      <c r="S8" s="21"/>
      <c r="T8" s="19"/>
      <c r="U8" s="20"/>
      <c r="V8" s="21"/>
      <c r="W8" s="19"/>
      <c r="X8" s="20"/>
      <c r="Y8" s="55"/>
      <c r="Z8" s="19"/>
      <c r="AA8" s="20"/>
      <c r="AB8" s="55"/>
      <c r="AC8" s="19"/>
      <c r="AD8" s="20"/>
      <c r="AE8" s="21"/>
      <c r="AF8" s="53"/>
      <c r="AG8" s="54"/>
      <c r="AH8" s="55"/>
      <c r="AI8" s="19"/>
      <c r="AJ8" s="20"/>
      <c r="AK8" s="21"/>
      <c r="AL8" s="53">
        <f t="shared" si="0"/>
        <v>1542</v>
      </c>
      <c r="AM8" s="54">
        <f t="shared" si="2"/>
        <v>1681</v>
      </c>
      <c r="AN8" s="55">
        <f t="shared" si="1"/>
        <v>3223</v>
      </c>
    </row>
    <row r="9" spans="1:40" ht="15.75" thickBot="1" x14ac:dyDescent="0.3">
      <c r="A9" s="11" t="s">
        <v>44</v>
      </c>
      <c r="B9" s="70">
        <v>607</v>
      </c>
      <c r="C9" s="71">
        <v>775</v>
      </c>
      <c r="D9" s="72">
        <v>1382</v>
      </c>
      <c r="E9" s="53">
        <v>420</v>
      </c>
      <c r="F9" s="54">
        <v>535</v>
      </c>
      <c r="G9" s="55">
        <v>955</v>
      </c>
      <c r="H9" s="53">
        <v>430</v>
      </c>
      <c r="I9" s="54">
        <v>445</v>
      </c>
      <c r="J9" s="55">
        <v>875</v>
      </c>
      <c r="K9" s="19"/>
      <c r="L9" s="20"/>
      <c r="M9" s="21"/>
      <c r="N9" s="19"/>
      <c r="O9" s="20"/>
      <c r="P9" s="21"/>
      <c r="Q9" s="19"/>
      <c r="R9" s="20"/>
      <c r="S9" s="21"/>
      <c r="T9" s="19"/>
      <c r="U9" s="20"/>
      <c r="V9" s="21"/>
      <c r="W9" s="19"/>
      <c r="X9" s="20"/>
      <c r="Y9" s="55"/>
      <c r="Z9" s="19"/>
      <c r="AA9" s="20"/>
      <c r="AB9" s="55"/>
      <c r="AC9" s="19"/>
      <c r="AD9" s="20"/>
      <c r="AE9" s="21"/>
      <c r="AF9" s="53"/>
      <c r="AG9" s="54"/>
      <c r="AH9" s="55"/>
      <c r="AI9" s="19"/>
      <c r="AJ9" s="20"/>
      <c r="AK9" s="21"/>
      <c r="AL9" s="53">
        <f t="shared" si="0"/>
        <v>1457</v>
      </c>
      <c r="AM9" s="54">
        <f t="shared" si="2"/>
        <v>1755</v>
      </c>
      <c r="AN9" s="55">
        <f t="shared" si="1"/>
        <v>3212</v>
      </c>
    </row>
    <row r="10" spans="1:40" ht="15.75" thickBot="1" x14ac:dyDescent="0.3">
      <c r="A10" s="12" t="s">
        <v>13</v>
      </c>
      <c r="B10" s="73">
        <v>4581</v>
      </c>
      <c r="C10" s="74">
        <v>5266</v>
      </c>
      <c r="D10" s="75">
        <v>9847</v>
      </c>
      <c r="E10" s="22">
        <v>3979</v>
      </c>
      <c r="F10" s="52">
        <v>4224</v>
      </c>
      <c r="G10" s="24">
        <v>8203</v>
      </c>
      <c r="H10" s="22">
        <v>3458</v>
      </c>
      <c r="I10" s="52">
        <v>3496</v>
      </c>
      <c r="J10" s="24">
        <v>6954</v>
      </c>
      <c r="K10" s="22"/>
      <c r="L10" s="23"/>
      <c r="M10" s="24"/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4"/>
      <c r="AC10" s="22"/>
      <c r="AD10" s="23"/>
      <c r="AE10" s="24"/>
      <c r="AF10" s="22"/>
      <c r="AG10" s="52"/>
      <c r="AH10" s="24"/>
      <c r="AI10" s="22"/>
      <c r="AJ10" s="23"/>
      <c r="AK10" s="24"/>
      <c r="AL10" s="22">
        <f>SUM(B10,E10,H10,K10,N10,Q10,T10,W10,Z10,AC10,AF10,AI10)</f>
        <v>12018</v>
      </c>
      <c r="AM10" s="52">
        <f t="shared" si="2"/>
        <v>12986</v>
      </c>
      <c r="AN10" s="24">
        <f t="shared" si="1"/>
        <v>25004</v>
      </c>
    </row>
    <row r="11" spans="1:40" x14ac:dyDescent="0.25">
      <c r="A11" s="4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40" x14ac:dyDescent="0.25">
      <c r="A12" s="39"/>
    </row>
    <row r="14" spans="1:40" x14ac:dyDescent="0.25">
      <c r="A14" s="37"/>
    </row>
  </sheetData>
  <mergeCells count="15">
    <mergeCell ref="A2:A4"/>
    <mergeCell ref="B3:D3"/>
    <mergeCell ref="E3:G3"/>
    <mergeCell ref="H3:J3"/>
    <mergeCell ref="N3:P3"/>
    <mergeCell ref="K3:M3"/>
    <mergeCell ref="AI3:AK3"/>
    <mergeCell ref="AL3:AN3"/>
    <mergeCell ref="B2:AN2"/>
    <mergeCell ref="T3:V3"/>
    <mergeCell ref="W3:Y3"/>
    <mergeCell ref="Z3:AB3"/>
    <mergeCell ref="AC3:AE3"/>
    <mergeCell ref="AF3:AH3"/>
    <mergeCell ref="Q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I150"/>
  <sheetViews>
    <sheetView zoomScaleNormal="100" workbookViewId="0">
      <selection activeCell="R139" sqref="R139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4"/>
    </row>
    <row r="3" spans="1:34" ht="15" customHeight="1" thickBot="1" x14ac:dyDescent="0.3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</row>
    <row r="4" spans="1:34" ht="15" customHeight="1" x14ac:dyDescent="0.25">
      <c r="A4" s="90"/>
      <c r="B4" s="87" t="s">
        <v>16</v>
      </c>
      <c r="C4" s="91"/>
      <c r="D4" s="88"/>
      <c r="E4" s="87" t="s">
        <v>17</v>
      </c>
      <c r="F4" s="91"/>
      <c r="G4" s="92"/>
      <c r="H4" s="87" t="s">
        <v>18</v>
      </c>
      <c r="I4" s="91"/>
      <c r="J4" s="92"/>
      <c r="K4" s="87" t="s">
        <v>19</v>
      </c>
      <c r="L4" s="91"/>
      <c r="M4" s="92"/>
      <c r="N4" s="87" t="s">
        <v>20</v>
      </c>
      <c r="O4" s="91"/>
      <c r="P4" s="92"/>
      <c r="Q4" s="87" t="s">
        <v>21</v>
      </c>
      <c r="R4" s="91"/>
      <c r="S4" s="92"/>
      <c r="T4" s="87" t="s">
        <v>22</v>
      </c>
      <c r="U4" s="91"/>
      <c r="V4" s="92"/>
      <c r="W4" s="87" t="s">
        <v>23</v>
      </c>
      <c r="X4" s="91"/>
      <c r="Y4" s="92"/>
      <c r="Z4" s="87" t="s">
        <v>24</v>
      </c>
      <c r="AA4" s="91"/>
      <c r="AB4" s="92"/>
      <c r="AC4" s="87" t="s">
        <v>25</v>
      </c>
      <c r="AD4" s="91"/>
      <c r="AE4" s="92"/>
      <c r="AF4" s="87" t="s">
        <v>13</v>
      </c>
      <c r="AG4" s="91"/>
      <c r="AH4" s="92"/>
    </row>
    <row r="5" spans="1:34" x14ac:dyDescent="0.25">
      <c r="A5" s="90"/>
      <c r="B5" s="8" t="s">
        <v>14</v>
      </c>
      <c r="C5" s="29" t="s">
        <v>15</v>
      </c>
      <c r="D5" s="6" t="s">
        <v>13</v>
      </c>
      <c r="E5" s="8" t="s">
        <v>14</v>
      </c>
      <c r="F5" s="29" t="s">
        <v>15</v>
      </c>
      <c r="G5" s="30" t="s">
        <v>13</v>
      </c>
      <c r="H5" s="8" t="s">
        <v>14</v>
      </c>
      <c r="I5" s="29" t="s">
        <v>15</v>
      </c>
      <c r="J5" s="30" t="s">
        <v>13</v>
      </c>
      <c r="K5" s="8" t="s">
        <v>14</v>
      </c>
      <c r="L5" s="29" t="s">
        <v>15</v>
      </c>
      <c r="M5" s="30" t="s">
        <v>13</v>
      </c>
      <c r="N5" s="8" t="s">
        <v>14</v>
      </c>
      <c r="O5" s="29" t="s">
        <v>15</v>
      </c>
      <c r="P5" s="30" t="s">
        <v>13</v>
      </c>
      <c r="Q5" s="8" t="s">
        <v>14</v>
      </c>
      <c r="R5" s="29" t="s">
        <v>15</v>
      </c>
      <c r="S5" s="30" t="s">
        <v>13</v>
      </c>
      <c r="T5" s="8" t="s">
        <v>14</v>
      </c>
      <c r="U5" s="29" t="s">
        <v>15</v>
      </c>
      <c r="V5" s="30" t="s">
        <v>13</v>
      </c>
      <c r="W5" s="8" t="s">
        <v>14</v>
      </c>
      <c r="X5" s="29" t="s">
        <v>15</v>
      </c>
      <c r="Y5" s="30" t="s">
        <v>13</v>
      </c>
      <c r="Z5" s="8" t="s">
        <v>14</v>
      </c>
      <c r="AA5" s="29" t="s">
        <v>15</v>
      </c>
      <c r="AB5" s="30" t="s">
        <v>13</v>
      </c>
      <c r="AC5" s="8" t="s">
        <v>14</v>
      </c>
      <c r="AD5" s="29" t="s">
        <v>15</v>
      </c>
      <c r="AE5" s="30" t="s">
        <v>13</v>
      </c>
      <c r="AF5" s="8" t="s">
        <v>14</v>
      </c>
      <c r="AG5" s="29" t="s">
        <v>15</v>
      </c>
      <c r="AH5" s="30" t="s">
        <v>13</v>
      </c>
    </row>
    <row r="6" spans="1:34" x14ac:dyDescent="0.25">
      <c r="A6" s="11" t="s">
        <v>40</v>
      </c>
      <c r="B6" s="70">
        <v>30</v>
      </c>
      <c r="C6" s="71">
        <v>27</v>
      </c>
      <c r="D6" s="76">
        <v>57</v>
      </c>
      <c r="E6" s="70">
        <v>226</v>
      </c>
      <c r="F6" s="71">
        <v>189</v>
      </c>
      <c r="G6" s="72">
        <v>415</v>
      </c>
      <c r="H6" s="70">
        <v>221</v>
      </c>
      <c r="I6" s="71">
        <v>195</v>
      </c>
      <c r="J6" s="72">
        <v>416</v>
      </c>
      <c r="K6" s="70">
        <v>288</v>
      </c>
      <c r="L6" s="71">
        <v>234</v>
      </c>
      <c r="M6" s="72">
        <v>522</v>
      </c>
      <c r="N6" s="70">
        <v>304</v>
      </c>
      <c r="O6" s="71">
        <v>282</v>
      </c>
      <c r="P6" s="72">
        <v>586</v>
      </c>
      <c r="Q6" s="70">
        <v>216</v>
      </c>
      <c r="R6" s="71">
        <v>244</v>
      </c>
      <c r="S6" s="72">
        <v>460</v>
      </c>
      <c r="T6" s="70">
        <v>206</v>
      </c>
      <c r="U6" s="71">
        <v>187</v>
      </c>
      <c r="V6" s="72">
        <v>393</v>
      </c>
      <c r="W6" s="70">
        <v>171</v>
      </c>
      <c r="X6" s="71">
        <v>200</v>
      </c>
      <c r="Y6" s="72">
        <v>371</v>
      </c>
      <c r="Z6" s="70">
        <v>152</v>
      </c>
      <c r="AA6" s="71">
        <v>153</v>
      </c>
      <c r="AB6" s="72">
        <v>305</v>
      </c>
      <c r="AC6" s="70">
        <v>182</v>
      </c>
      <c r="AD6" s="71">
        <v>116</v>
      </c>
      <c r="AE6" s="72">
        <v>298</v>
      </c>
      <c r="AF6" s="70">
        <f>B6+E6+H6+K6+N6+Q6+T6+W6+Z6+AC6</f>
        <v>1996</v>
      </c>
      <c r="AG6" s="71">
        <f t="shared" ref="AG6:AH6" si="0">SUM(C6,F6,I6,L6,O6,R6,U6,X6,AA6,AD6)</f>
        <v>1827</v>
      </c>
      <c r="AH6" s="72">
        <f t="shared" si="0"/>
        <v>3823</v>
      </c>
    </row>
    <row r="7" spans="1:34" x14ac:dyDescent="0.25">
      <c r="A7" s="11" t="s">
        <v>41</v>
      </c>
      <c r="B7" s="70">
        <v>16</v>
      </c>
      <c r="C7" s="71">
        <v>22</v>
      </c>
      <c r="D7" s="76">
        <v>38</v>
      </c>
      <c r="E7" s="70">
        <v>81</v>
      </c>
      <c r="F7" s="71">
        <v>115</v>
      </c>
      <c r="G7" s="72">
        <v>196</v>
      </c>
      <c r="H7" s="70">
        <v>57</v>
      </c>
      <c r="I7" s="71">
        <v>76</v>
      </c>
      <c r="J7" s="72">
        <v>133</v>
      </c>
      <c r="K7" s="70">
        <v>93</v>
      </c>
      <c r="L7" s="71">
        <v>138</v>
      </c>
      <c r="M7" s="72">
        <v>231</v>
      </c>
      <c r="N7" s="70">
        <v>77</v>
      </c>
      <c r="O7" s="71">
        <v>158</v>
      </c>
      <c r="P7" s="72">
        <v>235</v>
      </c>
      <c r="Q7" s="70">
        <v>72</v>
      </c>
      <c r="R7" s="71">
        <v>142</v>
      </c>
      <c r="S7" s="72">
        <v>214</v>
      </c>
      <c r="T7" s="70">
        <v>73</v>
      </c>
      <c r="U7" s="71">
        <v>101</v>
      </c>
      <c r="V7" s="72">
        <v>174</v>
      </c>
      <c r="W7" s="70">
        <v>74</v>
      </c>
      <c r="X7" s="71">
        <v>116</v>
      </c>
      <c r="Y7" s="72">
        <v>190</v>
      </c>
      <c r="Z7" s="70">
        <v>65</v>
      </c>
      <c r="AA7" s="71">
        <v>134</v>
      </c>
      <c r="AB7" s="72">
        <v>199</v>
      </c>
      <c r="AC7" s="70">
        <v>78</v>
      </c>
      <c r="AD7" s="71">
        <v>112</v>
      </c>
      <c r="AE7" s="72">
        <v>190</v>
      </c>
      <c r="AF7" s="70">
        <f t="shared" ref="AF7:AF11" si="1">B7+E7+H7+K7+N7+Q7+T7+W7+Z7+AC7</f>
        <v>686</v>
      </c>
      <c r="AG7" s="71">
        <f t="shared" ref="AG7:AG10" si="2">SUM(C7,F7,I7,L7,O7,R7,U7,X7,AA7,AD7)</f>
        <v>1114</v>
      </c>
      <c r="AH7" s="72">
        <f t="shared" ref="AH7:AH11" si="3">SUM(D7,G7,J7,M7,P7,S7,V7,Y7,AB7,AE7)</f>
        <v>1800</v>
      </c>
    </row>
    <row r="8" spans="1:34" x14ac:dyDescent="0.25">
      <c r="A8" s="11" t="s">
        <v>42</v>
      </c>
      <c r="B8" s="70">
        <v>15</v>
      </c>
      <c r="C8" s="71">
        <v>19</v>
      </c>
      <c r="D8" s="76">
        <v>34</v>
      </c>
      <c r="E8" s="70">
        <v>62</v>
      </c>
      <c r="F8" s="71">
        <v>81</v>
      </c>
      <c r="G8" s="72">
        <v>143</v>
      </c>
      <c r="H8" s="70">
        <v>54</v>
      </c>
      <c r="I8" s="71">
        <v>55</v>
      </c>
      <c r="J8" s="72">
        <v>109</v>
      </c>
      <c r="K8" s="70">
        <v>72</v>
      </c>
      <c r="L8" s="71">
        <v>82</v>
      </c>
      <c r="M8" s="72">
        <v>154</v>
      </c>
      <c r="N8" s="70">
        <v>68</v>
      </c>
      <c r="O8" s="71">
        <v>91</v>
      </c>
      <c r="P8" s="72">
        <v>159</v>
      </c>
      <c r="Q8" s="70">
        <v>56</v>
      </c>
      <c r="R8" s="71">
        <v>108</v>
      </c>
      <c r="S8" s="72">
        <v>164</v>
      </c>
      <c r="T8" s="70">
        <v>69</v>
      </c>
      <c r="U8" s="71">
        <v>104</v>
      </c>
      <c r="V8" s="72">
        <v>173</v>
      </c>
      <c r="W8" s="70">
        <v>63</v>
      </c>
      <c r="X8" s="71">
        <v>108</v>
      </c>
      <c r="Y8" s="72">
        <v>171</v>
      </c>
      <c r="Z8" s="70">
        <v>84</v>
      </c>
      <c r="AA8" s="71">
        <v>118</v>
      </c>
      <c r="AB8" s="72">
        <v>202</v>
      </c>
      <c r="AC8" s="70">
        <v>92</v>
      </c>
      <c r="AD8" s="71">
        <v>100</v>
      </c>
      <c r="AE8" s="72">
        <v>192</v>
      </c>
      <c r="AF8" s="70">
        <f t="shared" si="1"/>
        <v>635</v>
      </c>
      <c r="AG8" s="71">
        <f t="shared" si="2"/>
        <v>866</v>
      </c>
      <c r="AH8" s="72">
        <f t="shared" si="3"/>
        <v>1501</v>
      </c>
    </row>
    <row r="9" spans="1:34" x14ac:dyDescent="0.25">
      <c r="A9" s="11" t="s">
        <v>43</v>
      </c>
      <c r="B9" s="70">
        <v>7</v>
      </c>
      <c r="C9" s="71">
        <v>14</v>
      </c>
      <c r="D9" s="76">
        <v>21</v>
      </c>
      <c r="E9" s="70">
        <v>68</v>
      </c>
      <c r="F9" s="71">
        <v>68</v>
      </c>
      <c r="G9" s="72">
        <v>136</v>
      </c>
      <c r="H9" s="70">
        <v>66</v>
      </c>
      <c r="I9" s="71">
        <v>63</v>
      </c>
      <c r="J9" s="72">
        <v>129</v>
      </c>
      <c r="K9" s="70">
        <v>78</v>
      </c>
      <c r="L9" s="71">
        <v>73</v>
      </c>
      <c r="M9" s="72">
        <v>151</v>
      </c>
      <c r="N9" s="70">
        <v>98</v>
      </c>
      <c r="O9" s="71">
        <v>73</v>
      </c>
      <c r="P9" s="72">
        <v>171</v>
      </c>
      <c r="Q9" s="70">
        <v>72</v>
      </c>
      <c r="R9" s="71">
        <v>79</v>
      </c>
      <c r="S9" s="72">
        <v>151</v>
      </c>
      <c r="T9" s="70">
        <v>53</v>
      </c>
      <c r="U9" s="71">
        <v>78</v>
      </c>
      <c r="V9" s="72">
        <v>131</v>
      </c>
      <c r="W9" s="70">
        <v>80</v>
      </c>
      <c r="X9" s="71">
        <v>79</v>
      </c>
      <c r="Y9" s="72">
        <v>159</v>
      </c>
      <c r="Z9" s="70">
        <v>75</v>
      </c>
      <c r="AA9" s="71">
        <v>89</v>
      </c>
      <c r="AB9" s="72">
        <v>164</v>
      </c>
      <c r="AC9" s="70">
        <v>60</v>
      </c>
      <c r="AD9" s="71">
        <v>68</v>
      </c>
      <c r="AE9" s="72">
        <v>128</v>
      </c>
      <c r="AF9" s="70">
        <f t="shared" si="1"/>
        <v>657</v>
      </c>
      <c r="AG9" s="71">
        <f t="shared" si="2"/>
        <v>684</v>
      </c>
      <c r="AH9" s="72">
        <f t="shared" si="3"/>
        <v>1341</v>
      </c>
    </row>
    <row r="10" spans="1:34" ht="15.75" thickBot="1" x14ac:dyDescent="0.3">
      <c r="A10" s="31" t="s">
        <v>44</v>
      </c>
      <c r="B10" s="77">
        <v>14</v>
      </c>
      <c r="C10" s="78">
        <v>14</v>
      </c>
      <c r="D10" s="79">
        <v>28</v>
      </c>
      <c r="E10" s="77">
        <v>63</v>
      </c>
      <c r="F10" s="78">
        <v>75</v>
      </c>
      <c r="G10" s="80">
        <v>138</v>
      </c>
      <c r="H10" s="77">
        <v>51</v>
      </c>
      <c r="I10" s="78">
        <v>77</v>
      </c>
      <c r="J10" s="80">
        <v>128</v>
      </c>
      <c r="K10" s="77">
        <v>78</v>
      </c>
      <c r="L10" s="78">
        <v>81</v>
      </c>
      <c r="M10" s="80">
        <v>159</v>
      </c>
      <c r="N10" s="77">
        <v>91</v>
      </c>
      <c r="O10" s="78">
        <v>93</v>
      </c>
      <c r="P10" s="80">
        <v>184</v>
      </c>
      <c r="Q10" s="77">
        <v>49</v>
      </c>
      <c r="R10" s="78">
        <v>83</v>
      </c>
      <c r="S10" s="80">
        <v>132</v>
      </c>
      <c r="T10" s="77">
        <v>73</v>
      </c>
      <c r="U10" s="78">
        <v>78</v>
      </c>
      <c r="V10" s="80">
        <v>151</v>
      </c>
      <c r="W10" s="77">
        <v>72</v>
      </c>
      <c r="X10" s="78">
        <v>93</v>
      </c>
      <c r="Y10" s="80">
        <v>165</v>
      </c>
      <c r="Z10" s="77">
        <v>50</v>
      </c>
      <c r="AA10" s="78">
        <v>77</v>
      </c>
      <c r="AB10" s="80">
        <v>127</v>
      </c>
      <c r="AC10" s="77">
        <v>66</v>
      </c>
      <c r="AD10" s="78">
        <v>104</v>
      </c>
      <c r="AE10" s="80">
        <v>170</v>
      </c>
      <c r="AF10" s="77">
        <f t="shared" si="1"/>
        <v>607</v>
      </c>
      <c r="AG10" s="78">
        <f t="shared" si="2"/>
        <v>775</v>
      </c>
      <c r="AH10" s="80">
        <f t="shared" si="3"/>
        <v>1382</v>
      </c>
    </row>
    <row r="11" spans="1:34" ht="15.75" thickBot="1" x14ac:dyDescent="0.3">
      <c r="A11" s="12" t="s">
        <v>13</v>
      </c>
      <c r="B11" s="73">
        <v>82</v>
      </c>
      <c r="C11" s="74">
        <v>96</v>
      </c>
      <c r="D11" s="81">
        <v>178</v>
      </c>
      <c r="E11" s="73">
        <v>500</v>
      </c>
      <c r="F11" s="74">
        <v>528</v>
      </c>
      <c r="G11" s="75">
        <v>1028</v>
      </c>
      <c r="H11" s="73">
        <v>449</v>
      </c>
      <c r="I11" s="74">
        <v>466</v>
      </c>
      <c r="J11" s="75">
        <v>915</v>
      </c>
      <c r="K11" s="73">
        <v>609</v>
      </c>
      <c r="L11" s="74">
        <v>608</v>
      </c>
      <c r="M11" s="75">
        <v>1217</v>
      </c>
      <c r="N11" s="73">
        <v>638</v>
      </c>
      <c r="O11" s="74">
        <v>697</v>
      </c>
      <c r="P11" s="75">
        <v>1335</v>
      </c>
      <c r="Q11" s="73">
        <v>465</v>
      </c>
      <c r="R11" s="74">
        <v>656</v>
      </c>
      <c r="S11" s="75">
        <v>1121</v>
      </c>
      <c r="T11" s="73">
        <v>474</v>
      </c>
      <c r="U11" s="74">
        <v>548</v>
      </c>
      <c r="V11" s="75">
        <v>1022</v>
      </c>
      <c r="W11" s="73">
        <v>460</v>
      </c>
      <c r="X11" s="74">
        <v>596</v>
      </c>
      <c r="Y11" s="75">
        <v>1056</v>
      </c>
      <c r="Z11" s="73">
        <v>426</v>
      </c>
      <c r="AA11" s="74">
        <v>571</v>
      </c>
      <c r="AB11" s="75">
        <v>997</v>
      </c>
      <c r="AC11" s="73">
        <v>478</v>
      </c>
      <c r="AD11" s="74">
        <v>500</v>
      </c>
      <c r="AE11" s="75">
        <v>978</v>
      </c>
      <c r="AF11" s="73">
        <f t="shared" si="1"/>
        <v>4581</v>
      </c>
      <c r="AG11" s="74">
        <f>SUM(C11,F11,I11,L11,O11,R11,U11,X11,AA11,AD11)</f>
        <v>5266</v>
      </c>
      <c r="AH11" s="75">
        <f t="shared" si="3"/>
        <v>9847</v>
      </c>
    </row>
    <row r="12" spans="1:34" ht="15.75" thickBot="1" x14ac:dyDescent="0.3"/>
    <row r="13" spans="1:34" ht="15" customHeight="1" x14ac:dyDescent="0.25">
      <c r="A13" s="89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15" customHeight="1" thickBot="1" x14ac:dyDescent="0.3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</row>
    <row r="15" spans="1:34" ht="15" customHeight="1" x14ac:dyDescent="0.25">
      <c r="A15" s="90"/>
      <c r="B15" s="87" t="s">
        <v>16</v>
      </c>
      <c r="C15" s="91"/>
      <c r="D15" s="88"/>
      <c r="E15" s="87" t="s">
        <v>17</v>
      </c>
      <c r="F15" s="91"/>
      <c r="G15" s="92"/>
      <c r="H15" s="87" t="s">
        <v>18</v>
      </c>
      <c r="I15" s="91"/>
      <c r="J15" s="92"/>
      <c r="K15" s="87" t="s">
        <v>19</v>
      </c>
      <c r="L15" s="91"/>
      <c r="M15" s="92"/>
      <c r="N15" s="87" t="s">
        <v>20</v>
      </c>
      <c r="O15" s="91"/>
      <c r="P15" s="92"/>
      <c r="Q15" s="87" t="s">
        <v>21</v>
      </c>
      <c r="R15" s="91"/>
      <c r="S15" s="92"/>
      <c r="T15" s="87" t="s">
        <v>22</v>
      </c>
      <c r="U15" s="91"/>
      <c r="V15" s="92"/>
      <c r="W15" s="87" t="s">
        <v>23</v>
      </c>
      <c r="X15" s="91"/>
      <c r="Y15" s="92"/>
      <c r="Z15" s="87" t="s">
        <v>24</v>
      </c>
      <c r="AA15" s="91"/>
      <c r="AB15" s="92"/>
      <c r="AC15" s="87" t="s">
        <v>25</v>
      </c>
      <c r="AD15" s="91"/>
      <c r="AE15" s="92"/>
      <c r="AF15" s="87" t="s">
        <v>13</v>
      </c>
      <c r="AG15" s="91"/>
      <c r="AH15" s="92"/>
    </row>
    <row r="16" spans="1:34" x14ac:dyDescent="0.25">
      <c r="A16" s="9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53">
        <v>41</v>
      </c>
      <c r="C17" s="54">
        <v>35</v>
      </c>
      <c r="D17" s="58">
        <v>76</v>
      </c>
      <c r="E17" s="53">
        <v>256</v>
      </c>
      <c r="F17" s="54">
        <v>212</v>
      </c>
      <c r="G17" s="55">
        <v>468</v>
      </c>
      <c r="H17" s="53">
        <v>227</v>
      </c>
      <c r="I17" s="54">
        <v>211</v>
      </c>
      <c r="J17" s="55">
        <v>438</v>
      </c>
      <c r="K17" s="53">
        <v>244</v>
      </c>
      <c r="L17" s="54">
        <v>253</v>
      </c>
      <c r="M17" s="55">
        <v>497</v>
      </c>
      <c r="N17" s="53">
        <v>260</v>
      </c>
      <c r="O17" s="54">
        <v>285</v>
      </c>
      <c r="P17" s="55">
        <v>545</v>
      </c>
      <c r="Q17" s="53">
        <v>209</v>
      </c>
      <c r="R17" s="54">
        <v>200</v>
      </c>
      <c r="S17" s="55">
        <v>409</v>
      </c>
      <c r="T17" s="53">
        <v>208</v>
      </c>
      <c r="U17" s="54">
        <v>196</v>
      </c>
      <c r="V17" s="55">
        <v>404</v>
      </c>
      <c r="W17" s="53">
        <v>155</v>
      </c>
      <c r="X17" s="54">
        <v>186</v>
      </c>
      <c r="Y17" s="55">
        <v>341</v>
      </c>
      <c r="Z17" s="53">
        <v>153</v>
      </c>
      <c r="AA17" s="54">
        <v>130</v>
      </c>
      <c r="AB17" s="55">
        <v>283</v>
      </c>
      <c r="AC17" s="53">
        <v>160</v>
      </c>
      <c r="AD17" s="54">
        <v>125</v>
      </c>
      <c r="AE17" s="55">
        <v>285</v>
      </c>
      <c r="AF17" s="53">
        <f>B17+E17+H17+K17+N17+Q17+T17+W17+Z17+AC17</f>
        <v>1913</v>
      </c>
      <c r="AG17" s="54">
        <f t="shared" ref="AG17:AG22" si="4">SUM(C17,F17,I17,L17,O17,R17,U17,X17,AA17,AD17)</f>
        <v>1833</v>
      </c>
      <c r="AH17" s="55">
        <f t="shared" ref="AH17:AH22" si="5">SUM(D17,G17,J17,M17,P17,S17,V17,Y17,AB17,AE17)</f>
        <v>3746</v>
      </c>
    </row>
    <row r="18" spans="1:34" x14ac:dyDescent="0.25">
      <c r="A18" s="11" t="s">
        <v>41</v>
      </c>
      <c r="B18" s="53">
        <v>18</v>
      </c>
      <c r="C18" s="54">
        <v>24</v>
      </c>
      <c r="D18" s="58">
        <v>42</v>
      </c>
      <c r="E18" s="53">
        <v>65</v>
      </c>
      <c r="F18" s="54">
        <v>69</v>
      </c>
      <c r="G18" s="55">
        <v>134</v>
      </c>
      <c r="H18" s="53">
        <v>59</v>
      </c>
      <c r="I18" s="54">
        <v>65</v>
      </c>
      <c r="J18" s="55">
        <v>124</v>
      </c>
      <c r="K18" s="53">
        <v>70</v>
      </c>
      <c r="L18" s="54">
        <v>77</v>
      </c>
      <c r="M18" s="55">
        <v>147</v>
      </c>
      <c r="N18" s="53">
        <v>68</v>
      </c>
      <c r="O18" s="54">
        <v>76</v>
      </c>
      <c r="P18" s="55">
        <v>144</v>
      </c>
      <c r="Q18" s="53">
        <v>60</v>
      </c>
      <c r="R18" s="54">
        <v>72</v>
      </c>
      <c r="S18" s="55">
        <v>132</v>
      </c>
      <c r="T18" s="53">
        <v>56</v>
      </c>
      <c r="U18" s="54">
        <v>86</v>
      </c>
      <c r="V18" s="55">
        <v>142</v>
      </c>
      <c r="W18" s="53">
        <v>45</v>
      </c>
      <c r="X18" s="54">
        <v>78</v>
      </c>
      <c r="Y18" s="55">
        <v>123</v>
      </c>
      <c r="Z18" s="53">
        <v>49</v>
      </c>
      <c r="AA18" s="54">
        <v>65</v>
      </c>
      <c r="AB18" s="55">
        <v>114</v>
      </c>
      <c r="AC18" s="53">
        <v>49</v>
      </c>
      <c r="AD18" s="54">
        <v>63</v>
      </c>
      <c r="AE18" s="55">
        <v>112</v>
      </c>
      <c r="AF18" s="53">
        <f t="shared" ref="AF18:AF22" si="6">B18+E18+H18+K18+N18+Q18+T18+W18+Z18+AC18</f>
        <v>539</v>
      </c>
      <c r="AG18" s="54">
        <f t="shared" si="4"/>
        <v>675</v>
      </c>
      <c r="AH18" s="55">
        <f t="shared" si="5"/>
        <v>1214</v>
      </c>
    </row>
    <row r="19" spans="1:34" x14ac:dyDescent="0.25">
      <c r="A19" s="11" t="s">
        <v>42</v>
      </c>
      <c r="B19" s="53">
        <v>20</v>
      </c>
      <c r="C19" s="54">
        <v>20</v>
      </c>
      <c r="D19" s="58">
        <v>40</v>
      </c>
      <c r="E19" s="53">
        <v>66</v>
      </c>
      <c r="F19" s="54">
        <v>61</v>
      </c>
      <c r="G19" s="55">
        <v>127</v>
      </c>
      <c r="H19" s="53">
        <v>50</v>
      </c>
      <c r="I19" s="54">
        <v>41</v>
      </c>
      <c r="J19" s="55">
        <v>91</v>
      </c>
      <c r="K19" s="53">
        <v>63</v>
      </c>
      <c r="L19" s="54">
        <v>67</v>
      </c>
      <c r="M19" s="55">
        <v>130</v>
      </c>
      <c r="N19" s="53">
        <v>66</v>
      </c>
      <c r="O19" s="54">
        <v>80</v>
      </c>
      <c r="P19" s="55">
        <v>146</v>
      </c>
      <c r="Q19" s="53">
        <v>64</v>
      </c>
      <c r="R19" s="54">
        <v>59</v>
      </c>
      <c r="S19" s="55">
        <v>123</v>
      </c>
      <c r="T19" s="53">
        <v>90</v>
      </c>
      <c r="U19" s="54">
        <v>55</v>
      </c>
      <c r="V19" s="55">
        <v>145</v>
      </c>
      <c r="W19" s="53">
        <v>80</v>
      </c>
      <c r="X19" s="54">
        <v>81</v>
      </c>
      <c r="Y19" s="55">
        <v>161</v>
      </c>
      <c r="Z19" s="53">
        <v>78</v>
      </c>
      <c r="AA19" s="54">
        <v>88</v>
      </c>
      <c r="AB19" s="55">
        <v>166</v>
      </c>
      <c r="AC19" s="53">
        <v>73</v>
      </c>
      <c r="AD19" s="54">
        <v>78</v>
      </c>
      <c r="AE19" s="55">
        <v>151</v>
      </c>
      <c r="AF19" s="53">
        <f t="shared" si="6"/>
        <v>650</v>
      </c>
      <c r="AG19" s="54">
        <f t="shared" si="4"/>
        <v>630</v>
      </c>
      <c r="AH19" s="55">
        <f t="shared" si="5"/>
        <v>1280</v>
      </c>
    </row>
    <row r="20" spans="1:34" x14ac:dyDescent="0.25">
      <c r="A20" s="11" t="s">
        <v>43</v>
      </c>
      <c r="B20" s="53">
        <v>9</v>
      </c>
      <c r="C20" s="54">
        <v>20</v>
      </c>
      <c r="D20" s="58">
        <v>29</v>
      </c>
      <c r="E20" s="53">
        <v>56</v>
      </c>
      <c r="F20" s="54">
        <v>52</v>
      </c>
      <c r="G20" s="55">
        <v>108</v>
      </c>
      <c r="H20" s="53">
        <v>45</v>
      </c>
      <c r="I20" s="54">
        <v>44</v>
      </c>
      <c r="J20" s="55">
        <v>89</v>
      </c>
      <c r="K20" s="53">
        <v>61</v>
      </c>
      <c r="L20" s="54">
        <v>58</v>
      </c>
      <c r="M20" s="55">
        <v>119</v>
      </c>
      <c r="N20" s="53">
        <v>59</v>
      </c>
      <c r="O20" s="54">
        <v>74</v>
      </c>
      <c r="P20" s="55">
        <v>133</v>
      </c>
      <c r="Q20" s="53">
        <v>40</v>
      </c>
      <c r="R20" s="54">
        <v>52</v>
      </c>
      <c r="S20" s="55">
        <v>92</v>
      </c>
      <c r="T20" s="53">
        <v>49</v>
      </c>
      <c r="U20" s="54">
        <v>60</v>
      </c>
      <c r="V20" s="55">
        <v>109</v>
      </c>
      <c r="W20" s="53">
        <v>48</v>
      </c>
      <c r="X20" s="54">
        <v>67</v>
      </c>
      <c r="Y20" s="55">
        <v>115</v>
      </c>
      <c r="Z20" s="53">
        <v>54</v>
      </c>
      <c r="AA20" s="54">
        <v>55</v>
      </c>
      <c r="AB20" s="55">
        <v>109</v>
      </c>
      <c r="AC20" s="53">
        <v>36</v>
      </c>
      <c r="AD20" s="54">
        <v>69</v>
      </c>
      <c r="AE20" s="55">
        <v>105</v>
      </c>
      <c r="AF20" s="53">
        <f t="shared" si="6"/>
        <v>457</v>
      </c>
      <c r="AG20" s="54">
        <f t="shared" si="4"/>
        <v>551</v>
      </c>
      <c r="AH20" s="55">
        <f t="shared" si="5"/>
        <v>1008</v>
      </c>
    </row>
    <row r="21" spans="1:34" ht="15.75" thickBot="1" x14ac:dyDescent="0.3">
      <c r="A21" s="11" t="s">
        <v>44</v>
      </c>
      <c r="B21" s="53">
        <v>7</v>
      </c>
      <c r="C21" s="54">
        <v>13</v>
      </c>
      <c r="D21" s="58">
        <v>20</v>
      </c>
      <c r="E21" s="53">
        <v>53</v>
      </c>
      <c r="F21" s="54">
        <v>58</v>
      </c>
      <c r="G21" s="55">
        <v>111</v>
      </c>
      <c r="H21" s="53">
        <v>59</v>
      </c>
      <c r="I21" s="54">
        <v>53</v>
      </c>
      <c r="J21" s="55">
        <v>112</v>
      </c>
      <c r="K21" s="53">
        <v>52</v>
      </c>
      <c r="L21" s="54">
        <v>60</v>
      </c>
      <c r="M21" s="55">
        <v>112</v>
      </c>
      <c r="N21" s="53">
        <v>54</v>
      </c>
      <c r="O21" s="54">
        <v>68</v>
      </c>
      <c r="P21" s="55">
        <v>122</v>
      </c>
      <c r="Q21" s="53">
        <v>39</v>
      </c>
      <c r="R21" s="54">
        <v>45</v>
      </c>
      <c r="S21" s="55">
        <v>84</v>
      </c>
      <c r="T21" s="53">
        <v>31</v>
      </c>
      <c r="U21" s="54">
        <v>46</v>
      </c>
      <c r="V21" s="55">
        <v>77</v>
      </c>
      <c r="W21" s="53">
        <v>43</v>
      </c>
      <c r="X21" s="54">
        <v>76</v>
      </c>
      <c r="Y21" s="55">
        <v>119</v>
      </c>
      <c r="Z21" s="53">
        <v>45</v>
      </c>
      <c r="AA21" s="54">
        <v>54</v>
      </c>
      <c r="AB21" s="55">
        <v>99</v>
      </c>
      <c r="AC21" s="53">
        <v>37</v>
      </c>
      <c r="AD21" s="54">
        <v>62</v>
      </c>
      <c r="AE21" s="55">
        <v>99</v>
      </c>
      <c r="AF21" s="67">
        <f t="shared" si="6"/>
        <v>420</v>
      </c>
      <c r="AG21" s="68">
        <f t="shared" si="4"/>
        <v>535</v>
      </c>
      <c r="AH21" s="69">
        <f t="shared" si="5"/>
        <v>955</v>
      </c>
    </row>
    <row r="22" spans="1:34" ht="15.75" thickBot="1" x14ac:dyDescent="0.3">
      <c r="A22" s="2" t="s">
        <v>13</v>
      </c>
      <c r="B22" s="22">
        <v>95</v>
      </c>
      <c r="C22" s="52">
        <v>112</v>
      </c>
      <c r="D22" s="63">
        <v>207</v>
      </c>
      <c r="E22" s="22">
        <v>496</v>
      </c>
      <c r="F22" s="52">
        <v>452</v>
      </c>
      <c r="G22" s="24">
        <v>948</v>
      </c>
      <c r="H22" s="22">
        <v>440</v>
      </c>
      <c r="I22" s="52">
        <v>414</v>
      </c>
      <c r="J22" s="24">
        <v>854</v>
      </c>
      <c r="K22" s="22">
        <v>490</v>
      </c>
      <c r="L22" s="52">
        <v>515</v>
      </c>
      <c r="M22" s="24">
        <v>1005</v>
      </c>
      <c r="N22" s="22">
        <v>507</v>
      </c>
      <c r="O22" s="52">
        <v>583</v>
      </c>
      <c r="P22" s="24">
        <v>1090</v>
      </c>
      <c r="Q22" s="22">
        <v>412</v>
      </c>
      <c r="R22" s="52">
        <v>428</v>
      </c>
      <c r="S22" s="24">
        <v>840</v>
      </c>
      <c r="T22" s="22">
        <v>434</v>
      </c>
      <c r="U22" s="52">
        <v>443</v>
      </c>
      <c r="V22" s="24">
        <v>877</v>
      </c>
      <c r="W22" s="22">
        <v>371</v>
      </c>
      <c r="X22" s="52">
        <v>488</v>
      </c>
      <c r="Y22" s="24">
        <v>859</v>
      </c>
      <c r="Z22" s="22">
        <v>379</v>
      </c>
      <c r="AA22" s="52">
        <v>392</v>
      </c>
      <c r="AB22" s="24">
        <v>771</v>
      </c>
      <c r="AC22" s="22">
        <v>355</v>
      </c>
      <c r="AD22" s="52">
        <v>397</v>
      </c>
      <c r="AE22" s="24">
        <v>752</v>
      </c>
      <c r="AF22" s="22">
        <f t="shared" si="6"/>
        <v>3979</v>
      </c>
      <c r="AG22" s="52">
        <f t="shared" si="4"/>
        <v>4224</v>
      </c>
      <c r="AH22" s="24">
        <f t="shared" si="5"/>
        <v>8203</v>
      </c>
    </row>
    <row r="24" spans="1:34" ht="15" customHeight="1" x14ac:dyDescent="0.2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 ht="15" customHeight="1" thickBot="1" x14ac:dyDescent="0.3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</row>
    <row r="26" spans="1:34" ht="15" customHeight="1" x14ac:dyDescent="0.25">
      <c r="A26" s="100"/>
      <c r="B26" s="87" t="s">
        <v>16</v>
      </c>
      <c r="C26" s="91"/>
      <c r="D26" s="88"/>
      <c r="E26" s="87" t="s">
        <v>17</v>
      </c>
      <c r="F26" s="91"/>
      <c r="G26" s="92"/>
      <c r="H26" s="87" t="s">
        <v>18</v>
      </c>
      <c r="I26" s="91"/>
      <c r="J26" s="92"/>
      <c r="K26" s="87" t="s">
        <v>19</v>
      </c>
      <c r="L26" s="91"/>
      <c r="M26" s="92"/>
      <c r="N26" s="87" t="s">
        <v>20</v>
      </c>
      <c r="O26" s="91"/>
      <c r="P26" s="92"/>
      <c r="Q26" s="87" t="s">
        <v>21</v>
      </c>
      <c r="R26" s="91"/>
      <c r="S26" s="92"/>
      <c r="T26" s="87" t="s">
        <v>22</v>
      </c>
      <c r="U26" s="91"/>
      <c r="V26" s="92"/>
      <c r="W26" s="87" t="s">
        <v>23</v>
      </c>
      <c r="X26" s="91"/>
      <c r="Y26" s="92"/>
      <c r="Z26" s="87" t="s">
        <v>24</v>
      </c>
      <c r="AA26" s="91"/>
      <c r="AB26" s="92"/>
      <c r="AC26" s="87" t="s">
        <v>25</v>
      </c>
      <c r="AD26" s="91"/>
      <c r="AE26" s="92"/>
      <c r="AF26" s="87" t="s">
        <v>13</v>
      </c>
      <c r="AG26" s="91"/>
      <c r="AH26" s="92"/>
    </row>
    <row r="27" spans="1:34" x14ac:dyDescent="0.2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30</v>
      </c>
      <c r="C28" s="1">
        <v>35</v>
      </c>
      <c r="D28" s="16">
        <v>65</v>
      </c>
      <c r="E28" s="10">
        <v>179</v>
      </c>
      <c r="F28" s="1">
        <v>177</v>
      </c>
      <c r="G28" s="15">
        <v>356</v>
      </c>
      <c r="H28" s="10">
        <v>207</v>
      </c>
      <c r="I28" s="1">
        <v>155</v>
      </c>
      <c r="J28" s="15">
        <v>362</v>
      </c>
      <c r="K28" s="10">
        <v>241</v>
      </c>
      <c r="L28" s="1">
        <v>234</v>
      </c>
      <c r="M28" s="15">
        <v>475</v>
      </c>
      <c r="N28" s="10">
        <v>226</v>
      </c>
      <c r="O28" s="1">
        <v>195</v>
      </c>
      <c r="P28" s="15">
        <v>421</v>
      </c>
      <c r="Q28" s="10">
        <v>190</v>
      </c>
      <c r="R28" s="1">
        <v>213</v>
      </c>
      <c r="S28" s="15">
        <v>403</v>
      </c>
      <c r="T28" s="10">
        <v>150</v>
      </c>
      <c r="U28" s="1">
        <v>178</v>
      </c>
      <c r="V28" s="15">
        <v>328</v>
      </c>
      <c r="W28" s="10">
        <v>139</v>
      </c>
      <c r="X28" s="1">
        <v>126</v>
      </c>
      <c r="Y28" s="15">
        <v>265</v>
      </c>
      <c r="Z28" s="10">
        <v>143</v>
      </c>
      <c r="AA28" s="1">
        <v>142</v>
      </c>
      <c r="AB28" s="15">
        <v>285</v>
      </c>
      <c r="AC28" s="10">
        <v>157</v>
      </c>
      <c r="AD28" s="1">
        <v>124</v>
      </c>
      <c r="AE28" s="15">
        <v>281</v>
      </c>
      <c r="AF28" s="10">
        <f>B28+E28+H28+K28+N28+Q28+T28+W28+Z28+AC28</f>
        <v>1662</v>
      </c>
      <c r="AG28" s="1">
        <f t="shared" ref="AG28:AG33" si="7">SUM(C28,F28,I28,L28,O28,R28,U28,X28,AA28,AD28)</f>
        <v>1579</v>
      </c>
      <c r="AH28" s="15">
        <f t="shared" ref="AH28:AH33" si="8">SUM(D28,G28,J28,M28,P28,S28,V28,Y28,AB28,AE28)</f>
        <v>3241</v>
      </c>
    </row>
    <row r="29" spans="1:34" x14ac:dyDescent="0.25">
      <c r="A29" s="11" t="s">
        <v>41</v>
      </c>
      <c r="B29" s="10">
        <v>14</v>
      </c>
      <c r="C29" s="1">
        <v>18</v>
      </c>
      <c r="D29" s="16">
        <v>32</v>
      </c>
      <c r="E29" s="10">
        <v>41</v>
      </c>
      <c r="F29" s="1">
        <v>51</v>
      </c>
      <c r="G29" s="15">
        <v>92</v>
      </c>
      <c r="H29" s="10">
        <v>46</v>
      </c>
      <c r="I29" s="1">
        <v>47</v>
      </c>
      <c r="J29" s="15">
        <v>93</v>
      </c>
      <c r="K29" s="10">
        <v>66</v>
      </c>
      <c r="L29" s="1">
        <v>57</v>
      </c>
      <c r="M29" s="15">
        <v>123</v>
      </c>
      <c r="N29" s="10">
        <v>82</v>
      </c>
      <c r="O29" s="1">
        <v>60</v>
      </c>
      <c r="P29" s="15">
        <v>142</v>
      </c>
      <c r="Q29" s="10">
        <v>53</v>
      </c>
      <c r="R29" s="1">
        <v>50</v>
      </c>
      <c r="S29" s="15">
        <v>103</v>
      </c>
      <c r="T29" s="10">
        <v>45</v>
      </c>
      <c r="U29" s="1">
        <v>38</v>
      </c>
      <c r="V29" s="15">
        <v>83</v>
      </c>
      <c r="W29" s="10">
        <v>50</v>
      </c>
      <c r="X29" s="1">
        <v>63</v>
      </c>
      <c r="Y29" s="15">
        <v>113</v>
      </c>
      <c r="Z29" s="10">
        <v>39</v>
      </c>
      <c r="AA29" s="1">
        <v>43</v>
      </c>
      <c r="AB29" s="15">
        <v>82</v>
      </c>
      <c r="AC29" s="10">
        <v>46</v>
      </c>
      <c r="AD29" s="1">
        <v>53</v>
      </c>
      <c r="AE29" s="15">
        <v>99</v>
      </c>
      <c r="AF29" s="10">
        <f t="shared" ref="AF29:AF33" si="9">B29+E29+H29+K29+N29+Q29+T29+W29+Z29+AC29</f>
        <v>482</v>
      </c>
      <c r="AG29" s="1">
        <f t="shared" si="7"/>
        <v>480</v>
      </c>
      <c r="AH29" s="15">
        <f t="shared" si="8"/>
        <v>962</v>
      </c>
    </row>
    <row r="30" spans="1:34" x14ac:dyDescent="0.25">
      <c r="A30" s="11" t="s">
        <v>42</v>
      </c>
      <c r="B30" s="10">
        <v>10</v>
      </c>
      <c r="C30" s="1">
        <v>12</v>
      </c>
      <c r="D30" s="16">
        <v>22</v>
      </c>
      <c r="E30" s="10">
        <v>43</v>
      </c>
      <c r="F30" s="1">
        <v>48</v>
      </c>
      <c r="G30" s="15">
        <v>91</v>
      </c>
      <c r="H30" s="10">
        <v>41</v>
      </c>
      <c r="I30" s="1">
        <v>39</v>
      </c>
      <c r="J30" s="15">
        <v>80</v>
      </c>
      <c r="K30" s="10">
        <v>54</v>
      </c>
      <c r="L30" s="1">
        <v>51</v>
      </c>
      <c r="M30" s="15">
        <v>105</v>
      </c>
      <c r="N30" s="10">
        <v>50</v>
      </c>
      <c r="O30" s="1">
        <v>70</v>
      </c>
      <c r="P30" s="15">
        <v>120</v>
      </c>
      <c r="Q30" s="10">
        <v>46</v>
      </c>
      <c r="R30" s="1">
        <v>59</v>
      </c>
      <c r="S30" s="15">
        <v>105</v>
      </c>
      <c r="T30" s="10">
        <v>53</v>
      </c>
      <c r="U30" s="1">
        <v>64</v>
      </c>
      <c r="V30" s="15">
        <v>117</v>
      </c>
      <c r="W30" s="10">
        <v>42</v>
      </c>
      <c r="X30" s="1">
        <v>67</v>
      </c>
      <c r="Y30" s="15">
        <v>109</v>
      </c>
      <c r="Z30" s="10">
        <v>65</v>
      </c>
      <c r="AA30" s="1">
        <v>66</v>
      </c>
      <c r="AB30" s="15">
        <v>131</v>
      </c>
      <c r="AC30" s="10">
        <v>52</v>
      </c>
      <c r="AD30" s="1">
        <v>70</v>
      </c>
      <c r="AE30" s="15">
        <v>122</v>
      </c>
      <c r="AF30" s="10">
        <f t="shared" si="9"/>
        <v>456</v>
      </c>
      <c r="AG30" s="1">
        <f t="shared" si="7"/>
        <v>546</v>
      </c>
      <c r="AH30" s="15">
        <f t="shared" si="8"/>
        <v>1002</v>
      </c>
    </row>
    <row r="31" spans="1:34" x14ac:dyDescent="0.25">
      <c r="A31" s="11" t="s">
        <v>43</v>
      </c>
      <c r="B31" s="10">
        <v>11</v>
      </c>
      <c r="C31" s="1">
        <v>8</v>
      </c>
      <c r="D31" s="16">
        <v>19</v>
      </c>
      <c r="E31" s="10">
        <v>40</v>
      </c>
      <c r="F31" s="1">
        <v>37</v>
      </c>
      <c r="G31" s="15">
        <v>77</v>
      </c>
      <c r="H31" s="10">
        <v>49</v>
      </c>
      <c r="I31" s="1">
        <v>41</v>
      </c>
      <c r="J31" s="15">
        <v>90</v>
      </c>
      <c r="K31" s="10">
        <v>52</v>
      </c>
      <c r="L31" s="1">
        <v>58</v>
      </c>
      <c r="M31" s="15">
        <v>110</v>
      </c>
      <c r="N31" s="10">
        <v>68</v>
      </c>
      <c r="O31" s="1">
        <v>53</v>
      </c>
      <c r="P31" s="15">
        <v>121</v>
      </c>
      <c r="Q31" s="10">
        <v>50</v>
      </c>
      <c r="R31" s="1">
        <v>44</v>
      </c>
      <c r="S31" s="15">
        <v>94</v>
      </c>
      <c r="T31" s="10">
        <v>34</v>
      </c>
      <c r="U31" s="1">
        <v>45</v>
      </c>
      <c r="V31" s="15">
        <v>79</v>
      </c>
      <c r="W31" s="10">
        <v>41</v>
      </c>
      <c r="X31" s="1">
        <v>51</v>
      </c>
      <c r="Y31" s="15">
        <v>92</v>
      </c>
      <c r="Z31" s="10">
        <v>33</v>
      </c>
      <c r="AA31" s="1">
        <v>51</v>
      </c>
      <c r="AB31" s="15">
        <v>84</v>
      </c>
      <c r="AC31" s="10">
        <v>50</v>
      </c>
      <c r="AD31" s="1">
        <v>58</v>
      </c>
      <c r="AE31" s="15">
        <v>108</v>
      </c>
      <c r="AF31" s="10">
        <f t="shared" si="9"/>
        <v>428</v>
      </c>
      <c r="AG31" s="1">
        <f t="shared" si="7"/>
        <v>446</v>
      </c>
      <c r="AH31" s="15">
        <f t="shared" si="8"/>
        <v>874</v>
      </c>
    </row>
    <row r="32" spans="1:34" ht="15.75" thickBot="1" x14ac:dyDescent="0.3">
      <c r="A32" s="11" t="s">
        <v>44</v>
      </c>
      <c r="B32" s="10">
        <v>16</v>
      </c>
      <c r="C32" s="1">
        <v>8</v>
      </c>
      <c r="D32" s="16">
        <v>24</v>
      </c>
      <c r="E32" s="10">
        <v>52</v>
      </c>
      <c r="F32" s="1">
        <v>46</v>
      </c>
      <c r="G32" s="15">
        <v>98</v>
      </c>
      <c r="H32" s="10">
        <v>42</v>
      </c>
      <c r="I32" s="1">
        <v>38</v>
      </c>
      <c r="J32" s="15">
        <v>80</v>
      </c>
      <c r="K32" s="10">
        <v>54</v>
      </c>
      <c r="L32" s="1">
        <v>61</v>
      </c>
      <c r="M32" s="15">
        <v>115</v>
      </c>
      <c r="N32" s="10">
        <v>62</v>
      </c>
      <c r="O32" s="1">
        <v>58</v>
      </c>
      <c r="P32" s="15">
        <v>120</v>
      </c>
      <c r="Q32" s="10">
        <v>36</v>
      </c>
      <c r="R32" s="1">
        <v>53</v>
      </c>
      <c r="S32" s="15">
        <v>89</v>
      </c>
      <c r="T32" s="10">
        <v>44</v>
      </c>
      <c r="U32" s="1">
        <v>39</v>
      </c>
      <c r="V32" s="15">
        <v>83</v>
      </c>
      <c r="W32" s="10">
        <v>45</v>
      </c>
      <c r="X32" s="1">
        <v>55</v>
      </c>
      <c r="Y32" s="15">
        <v>100</v>
      </c>
      <c r="Z32" s="10">
        <v>37</v>
      </c>
      <c r="AA32" s="1">
        <v>48</v>
      </c>
      <c r="AB32" s="15">
        <v>85</v>
      </c>
      <c r="AC32" s="10">
        <v>42</v>
      </c>
      <c r="AD32" s="1">
        <v>39</v>
      </c>
      <c r="AE32" s="15">
        <v>81</v>
      </c>
      <c r="AF32" s="32">
        <f t="shared" si="9"/>
        <v>430</v>
      </c>
      <c r="AG32" s="33">
        <f t="shared" si="7"/>
        <v>445</v>
      </c>
      <c r="AH32" s="34">
        <f t="shared" si="8"/>
        <v>875</v>
      </c>
    </row>
    <row r="33" spans="1:34" ht="15.75" thickBot="1" x14ac:dyDescent="0.3">
      <c r="A33" s="2" t="s">
        <v>13</v>
      </c>
      <c r="B33" s="13">
        <v>81</v>
      </c>
      <c r="C33" s="14">
        <v>81</v>
      </c>
      <c r="D33" s="17">
        <v>162</v>
      </c>
      <c r="E33" s="13">
        <v>355</v>
      </c>
      <c r="F33" s="14">
        <v>359</v>
      </c>
      <c r="G33" s="18">
        <v>714</v>
      </c>
      <c r="H33" s="13">
        <v>385</v>
      </c>
      <c r="I33" s="14">
        <v>320</v>
      </c>
      <c r="J33" s="18">
        <v>705</v>
      </c>
      <c r="K33" s="13">
        <v>467</v>
      </c>
      <c r="L33" s="14">
        <v>461</v>
      </c>
      <c r="M33" s="18">
        <v>928</v>
      </c>
      <c r="N33" s="13">
        <v>488</v>
      </c>
      <c r="O33" s="14">
        <v>436</v>
      </c>
      <c r="P33" s="18">
        <v>924</v>
      </c>
      <c r="Q33" s="13">
        <v>375</v>
      </c>
      <c r="R33" s="14">
        <v>419</v>
      </c>
      <c r="S33" s="18">
        <v>794</v>
      </c>
      <c r="T33" s="13">
        <v>326</v>
      </c>
      <c r="U33" s="14">
        <v>364</v>
      </c>
      <c r="V33" s="18">
        <v>690</v>
      </c>
      <c r="W33" s="13">
        <v>317</v>
      </c>
      <c r="X33" s="14">
        <v>362</v>
      </c>
      <c r="Y33" s="18">
        <v>679</v>
      </c>
      <c r="Z33" s="13">
        <v>317</v>
      </c>
      <c r="AA33" s="14">
        <v>350</v>
      </c>
      <c r="AB33" s="18">
        <v>667</v>
      </c>
      <c r="AC33" s="13">
        <v>347</v>
      </c>
      <c r="AD33" s="14">
        <v>344</v>
      </c>
      <c r="AE33" s="18">
        <v>691</v>
      </c>
      <c r="AF33" s="13">
        <f t="shared" si="9"/>
        <v>3458</v>
      </c>
      <c r="AG33" s="14">
        <f t="shared" si="7"/>
        <v>3496</v>
      </c>
      <c r="AH33" s="18">
        <f t="shared" si="8"/>
        <v>6954</v>
      </c>
    </row>
    <row r="34" spans="1:34" hidden="1" x14ac:dyDescent="0.25"/>
    <row r="35" spans="1:34" ht="15" hidden="1" customHeight="1" x14ac:dyDescent="0.2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</row>
    <row r="36" spans="1:34" ht="15" hidden="1" customHeight="1" thickBot="1" x14ac:dyDescent="0.3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1:34" ht="15" hidden="1" customHeight="1" x14ac:dyDescent="0.25">
      <c r="A37" s="100"/>
      <c r="B37" s="87" t="s">
        <v>16</v>
      </c>
      <c r="C37" s="91"/>
      <c r="D37" s="88"/>
      <c r="E37" s="87" t="s">
        <v>17</v>
      </c>
      <c r="F37" s="91"/>
      <c r="G37" s="92"/>
      <c r="H37" s="87" t="s">
        <v>18</v>
      </c>
      <c r="I37" s="91"/>
      <c r="J37" s="92"/>
      <c r="K37" s="87" t="s">
        <v>19</v>
      </c>
      <c r="L37" s="91"/>
      <c r="M37" s="92"/>
      <c r="N37" s="87" t="s">
        <v>20</v>
      </c>
      <c r="O37" s="91"/>
      <c r="P37" s="92"/>
      <c r="Q37" s="87" t="s">
        <v>21</v>
      </c>
      <c r="R37" s="91"/>
      <c r="S37" s="92"/>
      <c r="T37" s="87" t="s">
        <v>22</v>
      </c>
      <c r="U37" s="91"/>
      <c r="V37" s="92"/>
      <c r="W37" s="87" t="s">
        <v>23</v>
      </c>
      <c r="X37" s="91"/>
      <c r="Y37" s="92"/>
      <c r="Z37" s="87" t="s">
        <v>24</v>
      </c>
      <c r="AA37" s="91"/>
      <c r="AB37" s="92"/>
      <c r="AC37" s="87" t="s">
        <v>25</v>
      </c>
      <c r="AD37" s="91"/>
      <c r="AE37" s="92"/>
      <c r="AF37" s="87" t="s">
        <v>13</v>
      </c>
      <c r="AG37" s="91"/>
      <c r="AH37" s="92"/>
    </row>
    <row r="38" spans="1:34" hidden="1" x14ac:dyDescent="0.2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hidden="1" x14ac:dyDescent="0.25">
      <c r="A39" s="11" t="s">
        <v>40</v>
      </c>
      <c r="B39" s="10"/>
      <c r="C39" s="1"/>
      <c r="D39" s="16"/>
      <c r="E39" s="10"/>
      <c r="F39" s="1"/>
      <c r="G39" s="15"/>
      <c r="H39" s="10"/>
      <c r="I39" s="1"/>
      <c r="J39" s="15"/>
      <c r="K39" s="10"/>
      <c r="L39" s="1"/>
      <c r="M39" s="15"/>
      <c r="N39" s="10"/>
      <c r="O39" s="1"/>
      <c r="P39" s="15"/>
      <c r="Q39" s="10"/>
      <c r="R39" s="1"/>
      <c r="S39" s="15"/>
      <c r="T39" s="10"/>
      <c r="U39" s="1"/>
      <c r="V39" s="15"/>
      <c r="W39" s="10"/>
      <c r="X39" s="1"/>
      <c r="Y39" s="15"/>
      <c r="Z39" s="10"/>
      <c r="AA39" s="1"/>
      <c r="AB39" s="15"/>
      <c r="AC39" s="10"/>
      <c r="AD39" s="1"/>
      <c r="AE39" s="15"/>
      <c r="AF39" s="10">
        <f>B39+E39+H39+K39+N39+Q39+T39+W39+Z39+AC39</f>
        <v>0</v>
      </c>
      <c r="AG39" s="1">
        <f t="shared" ref="AG39:AG44" si="10">SUM(C39,F39,I39,L39,O39,R39,U39,X39,AA39,AD39)</f>
        <v>0</v>
      </c>
      <c r="AH39" s="15">
        <f t="shared" ref="AH39:AH44" si="11">SUM(D39,G39,J39,M39,P39,S39,V39,Y39,AB39,AE39)</f>
        <v>0</v>
      </c>
    </row>
    <row r="40" spans="1:34" hidden="1" x14ac:dyDescent="0.25">
      <c r="A40" s="11" t="s">
        <v>41</v>
      </c>
      <c r="B40" s="10"/>
      <c r="C40" s="1"/>
      <c r="D40" s="16"/>
      <c r="E40" s="10"/>
      <c r="F40" s="1"/>
      <c r="G40" s="15"/>
      <c r="H40" s="10"/>
      <c r="I40" s="1"/>
      <c r="J40" s="15"/>
      <c r="K40" s="10"/>
      <c r="L40" s="1"/>
      <c r="M40" s="15"/>
      <c r="N40" s="10"/>
      <c r="O40" s="1"/>
      <c r="P40" s="15"/>
      <c r="Q40" s="10"/>
      <c r="R40" s="1"/>
      <c r="S40" s="15"/>
      <c r="T40" s="10"/>
      <c r="U40" s="1"/>
      <c r="V40" s="15"/>
      <c r="W40" s="10"/>
      <c r="X40" s="1"/>
      <c r="Y40" s="15"/>
      <c r="Z40" s="10"/>
      <c r="AA40" s="1"/>
      <c r="AB40" s="15"/>
      <c r="AC40" s="10"/>
      <c r="AD40" s="1"/>
      <c r="AE40" s="15"/>
      <c r="AF40" s="10">
        <f t="shared" ref="AF40:AF44" si="12">B40+E40+H40+K40+N40+Q40+T40+W40+Z40+AC40</f>
        <v>0</v>
      </c>
      <c r="AG40" s="1">
        <f t="shared" si="10"/>
        <v>0</v>
      </c>
      <c r="AH40" s="15">
        <f t="shared" si="11"/>
        <v>0</v>
      </c>
    </row>
    <row r="41" spans="1:34" hidden="1" x14ac:dyDescent="0.25">
      <c r="A41" s="11" t="s">
        <v>42</v>
      </c>
      <c r="B41" s="10"/>
      <c r="C41" s="1"/>
      <c r="D41" s="16"/>
      <c r="E41" s="10"/>
      <c r="F41" s="1"/>
      <c r="G41" s="15"/>
      <c r="H41" s="10"/>
      <c r="I41" s="1"/>
      <c r="J41" s="15"/>
      <c r="K41" s="10"/>
      <c r="L41" s="1"/>
      <c r="M41" s="15"/>
      <c r="N41" s="10"/>
      <c r="O41" s="1"/>
      <c r="P41" s="15"/>
      <c r="Q41" s="10"/>
      <c r="R41" s="1"/>
      <c r="S41" s="15"/>
      <c r="T41" s="10"/>
      <c r="U41" s="1"/>
      <c r="V41" s="15"/>
      <c r="W41" s="10"/>
      <c r="X41" s="1"/>
      <c r="Y41" s="15"/>
      <c r="Z41" s="10"/>
      <c r="AA41" s="1"/>
      <c r="AB41" s="15"/>
      <c r="AC41" s="10"/>
      <c r="AD41" s="1"/>
      <c r="AE41" s="15"/>
      <c r="AF41" s="10">
        <f t="shared" si="12"/>
        <v>0</v>
      </c>
      <c r="AG41" s="1">
        <f t="shared" si="10"/>
        <v>0</v>
      </c>
      <c r="AH41" s="15">
        <f t="shared" si="11"/>
        <v>0</v>
      </c>
    </row>
    <row r="42" spans="1:34" hidden="1" x14ac:dyDescent="0.25">
      <c r="A42" s="11" t="s">
        <v>43</v>
      </c>
      <c r="B42" s="10"/>
      <c r="C42" s="1"/>
      <c r="D42" s="16"/>
      <c r="E42" s="10"/>
      <c r="F42" s="1"/>
      <c r="G42" s="15"/>
      <c r="H42" s="10"/>
      <c r="I42" s="1"/>
      <c r="J42" s="15"/>
      <c r="K42" s="10"/>
      <c r="L42" s="1"/>
      <c r="M42" s="15"/>
      <c r="N42" s="10"/>
      <c r="O42" s="1"/>
      <c r="P42" s="15"/>
      <c r="Q42" s="10"/>
      <c r="R42" s="1"/>
      <c r="S42" s="15"/>
      <c r="T42" s="10"/>
      <c r="U42" s="1"/>
      <c r="V42" s="15"/>
      <c r="W42" s="10"/>
      <c r="X42" s="1"/>
      <c r="Y42" s="15"/>
      <c r="Z42" s="10"/>
      <c r="AA42" s="1"/>
      <c r="AB42" s="15"/>
      <c r="AC42" s="10"/>
      <c r="AD42" s="1"/>
      <c r="AE42" s="15"/>
      <c r="AF42" s="10">
        <f t="shared" si="12"/>
        <v>0</v>
      </c>
      <c r="AG42" s="1">
        <f t="shared" si="10"/>
        <v>0</v>
      </c>
      <c r="AH42" s="15">
        <f t="shared" si="11"/>
        <v>0</v>
      </c>
    </row>
    <row r="43" spans="1:34" ht="15.75" hidden="1" thickBot="1" x14ac:dyDescent="0.3">
      <c r="A43" s="11" t="s">
        <v>44</v>
      </c>
      <c r="B43" s="10"/>
      <c r="C43" s="1"/>
      <c r="D43" s="16"/>
      <c r="E43" s="10"/>
      <c r="F43" s="1"/>
      <c r="G43" s="15"/>
      <c r="H43" s="10"/>
      <c r="I43" s="1"/>
      <c r="J43" s="15"/>
      <c r="K43" s="10"/>
      <c r="L43" s="1"/>
      <c r="M43" s="15"/>
      <c r="N43" s="10"/>
      <c r="O43" s="1"/>
      <c r="P43" s="15"/>
      <c r="Q43" s="10"/>
      <c r="R43" s="1"/>
      <c r="S43" s="15"/>
      <c r="T43" s="10"/>
      <c r="U43" s="1"/>
      <c r="V43" s="15"/>
      <c r="W43" s="10"/>
      <c r="X43" s="1"/>
      <c r="Y43" s="15"/>
      <c r="Z43" s="10"/>
      <c r="AA43" s="1"/>
      <c r="AB43" s="15"/>
      <c r="AC43" s="10"/>
      <c r="AD43" s="1"/>
      <c r="AE43" s="15"/>
      <c r="AF43" s="32">
        <f t="shared" si="12"/>
        <v>0</v>
      </c>
      <c r="AG43" s="33">
        <f t="shared" si="10"/>
        <v>0</v>
      </c>
      <c r="AH43" s="34">
        <f t="shared" si="11"/>
        <v>0</v>
      </c>
    </row>
    <row r="44" spans="1:34" ht="15.75" hidden="1" thickBot="1" x14ac:dyDescent="0.3">
      <c r="A44" s="2" t="s">
        <v>13</v>
      </c>
      <c r="B44" s="13"/>
      <c r="C44" s="14"/>
      <c r="D44" s="17"/>
      <c r="E44" s="13"/>
      <c r="F44" s="14"/>
      <c r="G44" s="18"/>
      <c r="H44" s="13"/>
      <c r="I44" s="14"/>
      <c r="J44" s="18"/>
      <c r="K44" s="13"/>
      <c r="L44" s="14"/>
      <c r="M44" s="18"/>
      <c r="N44" s="13"/>
      <c r="O44" s="14"/>
      <c r="P44" s="18"/>
      <c r="Q44" s="13"/>
      <c r="R44" s="14"/>
      <c r="S44" s="18"/>
      <c r="T44" s="13"/>
      <c r="U44" s="14"/>
      <c r="V44" s="18"/>
      <c r="W44" s="13"/>
      <c r="X44" s="14"/>
      <c r="Y44" s="18"/>
      <c r="Z44" s="13"/>
      <c r="AA44" s="14"/>
      <c r="AB44" s="18"/>
      <c r="AC44" s="13"/>
      <c r="AD44" s="14"/>
      <c r="AE44" s="18"/>
      <c r="AF44" s="13">
        <f t="shared" si="12"/>
        <v>0</v>
      </c>
      <c r="AG44" s="14">
        <f t="shared" si="10"/>
        <v>0</v>
      </c>
      <c r="AH44" s="18">
        <f t="shared" si="11"/>
        <v>0</v>
      </c>
    </row>
    <row r="45" spans="1:34" hidden="1" x14ac:dyDescent="0.25"/>
    <row r="46" spans="1:34" ht="15" hidden="1" customHeight="1" x14ac:dyDescent="0.2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</row>
    <row r="47" spans="1:34" ht="15" hidden="1" customHeight="1" thickBot="1" x14ac:dyDescent="0.3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1:34" ht="15" hidden="1" customHeight="1" x14ac:dyDescent="0.25">
      <c r="A48" s="100"/>
      <c r="B48" s="87" t="s">
        <v>16</v>
      </c>
      <c r="C48" s="91"/>
      <c r="D48" s="88"/>
      <c r="E48" s="87" t="s">
        <v>17</v>
      </c>
      <c r="F48" s="91"/>
      <c r="G48" s="92"/>
      <c r="H48" s="87" t="s">
        <v>18</v>
      </c>
      <c r="I48" s="91"/>
      <c r="J48" s="92"/>
      <c r="K48" s="87" t="s">
        <v>19</v>
      </c>
      <c r="L48" s="91"/>
      <c r="M48" s="92"/>
      <c r="N48" s="87" t="s">
        <v>20</v>
      </c>
      <c r="O48" s="91"/>
      <c r="P48" s="92"/>
      <c r="Q48" s="87" t="s">
        <v>21</v>
      </c>
      <c r="R48" s="91"/>
      <c r="S48" s="92"/>
      <c r="T48" s="87" t="s">
        <v>22</v>
      </c>
      <c r="U48" s="91"/>
      <c r="V48" s="92"/>
      <c r="W48" s="87" t="s">
        <v>23</v>
      </c>
      <c r="X48" s="91"/>
      <c r="Y48" s="92"/>
      <c r="Z48" s="87" t="s">
        <v>24</v>
      </c>
      <c r="AA48" s="91"/>
      <c r="AB48" s="92"/>
      <c r="AC48" s="87" t="s">
        <v>25</v>
      </c>
      <c r="AD48" s="91"/>
      <c r="AE48" s="92"/>
      <c r="AF48" s="87" t="s">
        <v>13</v>
      </c>
      <c r="AG48" s="91"/>
      <c r="AH48" s="92"/>
    </row>
    <row r="49" spans="1:34" hidden="1" x14ac:dyDescent="0.2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hidden="1" x14ac:dyDescent="0.25">
      <c r="A50" s="11" t="s">
        <v>40</v>
      </c>
      <c r="B50" s="10"/>
      <c r="C50" s="1"/>
      <c r="D50" s="16"/>
      <c r="E50" s="10"/>
      <c r="F50" s="1"/>
      <c r="G50" s="15"/>
      <c r="H50" s="10"/>
      <c r="I50" s="1"/>
      <c r="J50" s="15"/>
      <c r="K50" s="10"/>
      <c r="L50" s="1"/>
      <c r="M50" s="15"/>
      <c r="N50" s="10"/>
      <c r="O50" s="1"/>
      <c r="P50" s="15"/>
      <c r="Q50" s="10"/>
      <c r="R50" s="1"/>
      <c r="S50" s="15"/>
      <c r="T50" s="10"/>
      <c r="U50" s="1"/>
      <c r="V50" s="15"/>
      <c r="W50" s="10"/>
      <c r="X50" s="1"/>
      <c r="Y50" s="15"/>
      <c r="Z50" s="10"/>
      <c r="AA50" s="1"/>
      <c r="AB50" s="15"/>
      <c r="AC50" s="10"/>
      <c r="AD50" s="1"/>
      <c r="AE50" s="15"/>
      <c r="AF50" s="10">
        <f>B50+E50+H50+K50+N50+Q50+T50+W50+Z50+AC50</f>
        <v>0</v>
      </c>
      <c r="AG50" s="1">
        <f t="shared" ref="AG50:AG55" si="13">SUM(C50,F50,I50,L50,O50,R50,U50,X50,AA50,AD50)</f>
        <v>0</v>
      </c>
      <c r="AH50" s="15">
        <f t="shared" ref="AH50:AH55" si="14">SUM(D50,G50,J50,M50,P50,S50,V50,Y50,AB50,AE50)</f>
        <v>0</v>
      </c>
    </row>
    <row r="51" spans="1:34" hidden="1" x14ac:dyDescent="0.25">
      <c r="A51" s="11" t="s">
        <v>41</v>
      </c>
      <c r="B51" s="10"/>
      <c r="C51" s="1"/>
      <c r="D51" s="16"/>
      <c r="E51" s="10"/>
      <c r="F51" s="1"/>
      <c r="G51" s="15"/>
      <c r="H51" s="10"/>
      <c r="I51" s="1"/>
      <c r="J51" s="15"/>
      <c r="K51" s="10"/>
      <c r="L51" s="1"/>
      <c r="M51" s="15"/>
      <c r="N51" s="10"/>
      <c r="O51" s="1"/>
      <c r="P51" s="15"/>
      <c r="Q51" s="10"/>
      <c r="R51" s="1"/>
      <c r="S51" s="15"/>
      <c r="T51" s="10"/>
      <c r="U51" s="1"/>
      <c r="V51" s="15"/>
      <c r="W51" s="10"/>
      <c r="X51" s="1"/>
      <c r="Y51" s="15"/>
      <c r="Z51" s="10"/>
      <c r="AA51" s="1"/>
      <c r="AB51" s="15"/>
      <c r="AC51" s="10"/>
      <c r="AD51" s="1"/>
      <c r="AE51" s="15"/>
      <c r="AF51" s="10">
        <f t="shared" ref="AF51:AF55" si="15">B51+E51+H51+K51+N51+Q51+T51+W51+Z51+AC51</f>
        <v>0</v>
      </c>
      <c r="AG51" s="1">
        <f t="shared" si="13"/>
        <v>0</v>
      </c>
      <c r="AH51" s="15">
        <f t="shared" si="14"/>
        <v>0</v>
      </c>
    </row>
    <row r="52" spans="1:34" hidden="1" x14ac:dyDescent="0.25">
      <c r="A52" s="11" t="s">
        <v>42</v>
      </c>
      <c r="B52" s="10"/>
      <c r="C52" s="1"/>
      <c r="D52" s="16"/>
      <c r="E52" s="10"/>
      <c r="F52" s="1"/>
      <c r="G52" s="15"/>
      <c r="H52" s="10"/>
      <c r="I52" s="1"/>
      <c r="J52" s="15"/>
      <c r="K52" s="10"/>
      <c r="L52" s="1"/>
      <c r="M52" s="15"/>
      <c r="N52" s="10"/>
      <c r="O52" s="1"/>
      <c r="P52" s="15"/>
      <c r="Q52" s="10"/>
      <c r="R52" s="1"/>
      <c r="S52" s="15"/>
      <c r="T52" s="10"/>
      <c r="U52" s="1"/>
      <c r="V52" s="15"/>
      <c r="W52" s="10"/>
      <c r="X52" s="1"/>
      <c r="Y52" s="15"/>
      <c r="Z52" s="10"/>
      <c r="AA52" s="1"/>
      <c r="AB52" s="15"/>
      <c r="AC52" s="10"/>
      <c r="AD52" s="1"/>
      <c r="AE52" s="15"/>
      <c r="AF52" s="10">
        <f t="shared" si="15"/>
        <v>0</v>
      </c>
      <c r="AG52" s="1">
        <f t="shared" si="13"/>
        <v>0</v>
      </c>
      <c r="AH52" s="15">
        <f t="shared" si="14"/>
        <v>0</v>
      </c>
    </row>
    <row r="53" spans="1:34" hidden="1" x14ac:dyDescent="0.25">
      <c r="A53" s="11" t="s">
        <v>43</v>
      </c>
      <c r="B53" s="10"/>
      <c r="C53" s="1"/>
      <c r="D53" s="16"/>
      <c r="E53" s="10"/>
      <c r="F53" s="1"/>
      <c r="G53" s="15"/>
      <c r="H53" s="10"/>
      <c r="I53" s="1"/>
      <c r="J53" s="15"/>
      <c r="K53" s="10"/>
      <c r="L53" s="1"/>
      <c r="M53" s="15"/>
      <c r="N53" s="10"/>
      <c r="O53" s="1"/>
      <c r="P53" s="15"/>
      <c r="Q53" s="10"/>
      <c r="R53" s="1"/>
      <c r="S53" s="15"/>
      <c r="T53" s="10"/>
      <c r="U53" s="1"/>
      <c r="V53" s="15"/>
      <c r="W53" s="10"/>
      <c r="X53" s="1"/>
      <c r="Y53" s="15"/>
      <c r="Z53" s="10"/>
      <c r="AA53" s="1"/>
      <c r="AB53" s="15"/>
      <c r="AC53" s="10"/>
      <c r="AD53" s="1"/>
      <c r="AE53" s="15"/>
      <c r="AF53" s="10">
        <f t="shared" si="15"/>
        <v>0</v>
      </c>
      <c r="AG53" s="1">
        <f t="shared" si="13"/>
        <v>0</v>
      </c>
      <c r="AH53" s="15">
        <f t="shared" si="14"/>
        <v>0</v>
      </c>
    </row>
    <row r="54" spans="1:34" ht="15.75" hidden="1" thickBot="1" x14ac:dyDescent="0.3">
      <c r="A54" s="11" t="s">
        <v>44</v>
      </c>
      <c r="B54" s="10"/>
      <c r="C54" s="1"/>
      <c r="D54" s="16"/>
      <c r="E54" s="10"/>
      <c r="F54" s="1"/>
      <c r="G54" s="15"/>
      <c r="H54" s="10"/>
      <c r="I54" s="1"/>
      <c r="J54" s="15"/>
      <c r="K54" s="10"/>
      <c r="L54" s="1"/>
      <c r="M54" s="15"/>
      <c r="N54" s="10"/>
      <c r="O54" s="1"/>
      <c r="P54" s="15"/>
      <c r="Q54" s="10"/>
      <c r="R54" s="1"/>
      <c r="S54" s="15"/>
      <c r="T54" s="10"/>
      <c r="U54" s="1"/>
      <c r="V54" s="15"/>
      <c r="W54" s="10"/>
      <c r="X54" s="1"/>
      <c r="Y54" s="15"/>
      <c r="Z54" s="10"/>
      <c r="AA54" s="1"/>
      <c r="AB54" s="15"/>
      <c r="AC54" s="10"/>
      <c r="AD54" s="1"/>
      <c r="AE54" s="15"/>
      <c r="AF54" s="32">
        <f t="shared" si="15"/>
        <v>0</v>
      </c>
      <c r="AG54" s="33">
        <f t="shared" si="13"/>
        <v>0</v>
      </c>
      <c r="AH54" s="34">
        <f t="shared" si="14"/>
        <v>0</v>
      </c>
    </row>
    <row r="55" spans="1:34" ht="15.75" hidden="1" thickBot="1" x14ac:dyDescent="0.3">
      <c r="A55" s="2" t="s">
        <v>13</v>
      </c>
      <c r="B55" s="13"/>
      <c r="C55" s="14"/>
      <c r="D55" s="17"/>
      <c r="E55" s="13"/>
      <c r="F55" s="14"/>
      <c r="G55" s="18"/>
      <c r="H55" s="13"/>
      <c r="I55" s="14"/>
      <c r="J55" s="18"/>
      <c r="K55" s="13"/>
      <c r="L55" s="14"/>
      <c r="M55" s="18"/>
      <c r="N55" s="13"/>
      <c r="O55" s="14"/>
      <c r="P55" s="18"/>
      <c r="Q55" s="13"/>
      <c r="R55" s="14"/>
      <c r="S55" s="18"/>
      <c r="T55" s="13"/>
      <c r="U55" s="14"/>
      <c r="V55" s="18"/>
      <c r="W55" s="13"/>
      <c r="X55" s="14"/>
      <c r="Y55" s="18"/>
      <c r="Z55" s="13"/>
      <c r="AA55" s="14"/>
      <c r="AB55" s="18"/>
      <c r="AC55" s="13"/>
      <c r="AD55" s="14"/>
      <c r="AE55" s="18"/>
      <c r="AF55" s="13">
        <f t="shared" si="15"/>
        <v>0</v>
      </c>
      <c r="AG55" s="14">
        <f t="shared" si="13"/>
        <v>0</v>
      </c>
      <c r="AH55" s="18">
        <f t="shared" si="14"/>
        <v>0</v>
      </c>
    </row>
    <row r="56" spans="1:34" hidden="1" x14ac:dyDescent="0.25"/>
    <row r="57" spans="1:34" ht="15" hidden="1" customHeight="1" x14ac:dyDescent="0.2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</row>
    <row r="58" spans="1:34" ht="15" hidden="1" customHeight="1" thickBot="1" x14ac:dyDescent="0.3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1:34" ht="15" hidden="1" customHeight="1" x14ac:dyDescent="0.25">
      <c r="A59" s="100"/>
      <c r="B59" s="87" t="s">
        <v>16</v>
      </c>
      <c r="C59" s="91"/>
      <c r="D59" s="88"/>
      <c r="E59" s="87" t="s">
        <v>17</v>
      </c>
      <c r="F59" s="91"/>
      <c r="G59" s="92"/>
      <c r="H59" s="87" t="s">
        <v>18</v>
      </c>
      <c r="I59" s="91"/>
      <c r="J59" s="92"/>
      <c r="K59" s="87" t="s">
        <v>19</v>
      </c>
      <c r="L59" s="91"/>
      <c r="M59" s="92"/>
      <c r="N59" s="87" t="s">
        <v>20</v>
      </c>
      <c r="O59" s="91"/>
      <c r="P59" s="92"/>
      <c r="Q59" s="87" t="s">
        <v>21</v>
      </c>
      <c r="R59" s="91"/>
      <c r="S59" s="92"/>
      <c r="T59" s="87" t="s">
        <v>22</v>
      </c>
      <c r="U59" s="91"/>
      <c r="V59" s="92"/>
      <c r="W59" s="87" t="s">
        <v>23</v>
      </c>
      <c r="X59" s="91"/>
      <c r="Y59" s="92"/>
      <c r="Z59" s="87" t="s">
        <v>24</v>
      </c>
      <c r="AA59" s="91"/>
      <c r="AB59" s="92"/>
      <c r="AC59" s="87" t="s">
        <v>25</v>
      </c>
      <c r="AD59" s="91"/>
      <c r="AE59" s="92"/>
      <c r="AF59" s="87" t="s">
        <v>13</v>
      </c>
      <c r="AG59" s="91"/>
      <c r="AH59" s="92"/>
    </row>
    <row r="60" spans="1:34" hidden="1" x14ac:dyDescent="0.2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hidden="1" x14ac:dyDescent="0.25">
      <c r="A61" s="11" t="s">
        <v>40</v>
      </c>
      <c r="B61" s="10"/>
      <c r="C61" s="1"/>
      <c r="D61" s="16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  <c r="Q61" s="10"/>
      <c r="R61" s="1"/>
      <c r="S61" s="15"/>
      <c r="T61" s="10"/>
      <c r="U61" s="1"/>
      <c r="V61" s="15"/>
      <c r="W61" s="10"/>
      <c r="X61" s="1"/>
      <c r="Y61" s="15"/>
      <c r="Z61" s="10"/>
      <c r="AA61" s="1"/>
      <c r="AB61" s="15"/>
      <c r="AC61" s="10"/>
      <c r="AD61" s="1"/>
      <c r="AE61" s="15"/>
      <c r="AF61" s="10">
        <f>B61+E61+H61+K61+N61+Q61+T61+W61+Z61+AC61</f>
        <v>0</v>
      </c>
      <c r="AG61" s="1">
        <f t="shared" ref="AG61:AG66" si="16">SUM(C61,F61,I61,L61,O61,R61,U61,X61,AA61,AD61)</f>
        <v>0</v>
      </c>
      <c r="AH61" s="15">
        <f t="shared" ref="AH61:AH66" si="17">SUM(D61,G61,J61,M61,P61,S61,V61,Y61,AB61,AE61)</f>
        <v>0</v>
      </c>
    </row>
    <row r="62" spans="1:34" hidden="1" x14ac:dyDescent="0.25">
      <c r="A62" s="11" t="s">
        <v>41</v>
      </c>
      <c r="B62" s="10"/>
      <c r="C62" s="1"/>
      <c r="D62" s="16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  <c r="Q62" s="10"/>
      <c r="R62" s="1"/>
      <c r="S62" s="15"/>
      <c r="T62" s="10"/>
      <c r="U62" s="1"/>
      <c r="V62" s="15"/>
      <c r="W62" s="10"/>
      <c r="X62" s="1"/>
      <c r="Y62" s="15"/>
      <c r="Z62" s="10"/>
      <c r="AA62" s="1"/>
      <c r="AB62" s="15"/>
      <c r="AC62" s="10"/>
      <c r="AD62" s="1"/>
      <c r="AE62" s="15"/>
      <c r="AF62" s="10">
        <f t="shared" ref="AF62:AF66" si="18">B62+E62+H62+K62+N62+Q62+T62+W62+Z62+AC62</f>
        <v>0</v>
      </c>
      <c r="AG62" s="1">
        <f t="shared" si="16"/>
        <v>0</v>
      </c>
      <c r="AH62" s="15">
        <f t="shared" si="17"/>
        <v>0</v>
      </c>
    </row>
    <row r="63" spans="1:34" hidden="1" x14ac:dyDescent="0.25">
      <c r="A63" s="11" t="s">
        <v>42</v>
      </c>
      <c r="B63" s="10"/>
      <c r="C63" s="1"/>
      <c r="D63" s="16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  <c r="Q63" s="10"/>
      <c r="R63" s="1"/>
      <c r="S63" s="15"/>
      <c r="T63" s="10"/>
      <c r="U63" s="1"/>
      <c r="V63" s="15"/>
      <c r="W63" s="10"/>
      <c r="X63" s="1"/>
      <c r="Y63" s="15"/>
      <c r="Z63" s="10"/>
      <c r="AA63" s="1"/>
      <c r="AB63" s="15"/>
      <c r="AC63" s="10"/>
      <c r="AD63" s="1"/>
      <c r="AE63" s="15"/>
      <c r="AF63" s="10">
        <f t="shared" si="18"/>
        <v>0</v>
      </c>
      <c r="AG63" s="1">
        <f t="shared" si="16"/>
        <v>0</v>
      </c>
      <c r="AH63" s="15">
        <f t="shared" si="17"/>
        <v>0</v>
      </c>
    </row>
    <row r="64" spans="1:34" hidden="1" x14ac:dyDescent="0.25">
      <c r="A64" s="11" t="s">
        <v>43</v>
      </c>
      <c r="B64" s="10"/>
      <c r="C64" s="1"/>
      <c r="D64" s="16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  <c r="Q64" s="10"/>
      <c r="R64" s="1"/>
      <c r="S64" s="15"/>
      <c r="T64" s="10"/>
      <c r="U64" s="1"/>
      <c r="V64" s="15"/>
      <c r="W64" s="10"/>
      <c r="X64" s="1"/>
      <c r="Y64" s="15"/>
      <c r="Z64" s="10"/>
      <c r="AA64" s="1"/>
      <c r="AB64" s="15"/>
      <c r="AC64" s="10"/>
      <c r="AD64" s="1"/>
      <c r="AE64" s="15"/>
      <c r="AF64" s="10">
        <f t="shared" si="18"/>
        <v>0</v>
      </c>
      <c r="AG64" s="1">
        <f t="shared" si="16"/>
        <v>0</v>
      </c>
      <c r="AH64" s="15">
        <f t="shared" si="17"/>
        <v>0</v>
      </c>
    </row>
    <row r="65" spans="1:34" ht="15.75" hidden="1" thickBot="1" x14ac:dyDescent="0.3">
      <c r="A65" s="11" t="s">
        <v>44</v>
      </c>
      <c r="B65" s="10"/>
      <c r="C65" s="1"/>
      <c r="D65" s="16"/>
      <c r="E65" s="10"/>
      <c r="F65" s="1"/>
      <c r="G65" s="15"/>
      <c r="H65" s="10"/>
      <c r="I65" s="1"/>
      <c r="J65" s="15"/>
      <c r="K65" s="10"/>
      <c r="L65" s="1"/>
      <c r="M65" s="15"/>
      <c r="N65" s="10"/>
      <c r="O65" s="1"/>
      <c r="P65" s="15"/>
      <c r="Q65" s="10"/>
      <c r="R65" s="1"/>
      <c r="S65" s="15"/>
      <c r="T65" s="10"/>
      <c r="U65" s="1"/>
      <c r="V65" s="15"/>
      <c r="W65" s="10"/>
      <c r="X65" s="1"/>
      <c r="Y65" s="15"/>
      <c r="Z65" s="10"/>
      <c r="AA65" s="1"/>
      <c r="AB65" s="15"/>
      <c r="AC65" s="10"/>
      <c r="AD65" s="1"/>
      <c r="AE65" s="15"/>
      <c r="AF65" s="32">
        <f t="shared" si="18"/>
        <v>0</v>
      </c>
      <c r="AG65" s="33">
        <f t="shared" si="16"/>
        <v>0</v>
      </c>
      <c r="AH65" s="34">
        <f t="shared" si="17"/>
        <v>0</v>
      </c>
    </row>
    <row r="66" spans="1:34" ht="15.75" hidden="1" thickBot="1" x14ac:dyDescent="0.3">
      <c r="A66" s="2" t="s">
        <v>13</v>
      </c>
      <c r="B66" s="13"/>
      <c r="C66" s="14"/>
      <c r="D66" s="17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  <c r="Q66" s="13"/>
      <c r="R66" s="14"/>
      <c r="S66" s="18"/>
      <c r="T66" s="13"/>
      <c r="U66" s="14"/>
      <c r="V66" s="18"/>
      <c r="W66" s="13"/>
      <c r="X66" s="14"/>
      <c r="Y66" s="18"/>
      <c r="Z66" s="13"/>
      <c r="AA66" s="14"/>
      <c r="AB66" s="18"/>
      <c r="AC66" s="13"/>
      <c r="AD66" s="14"/>
      <c r="AE66" s="18"/>
      <c r="AF66" s="13">
        <f t="shared" si="18"/>
        <v>0</v>
      </c>
      <c r="AG66" s="14">
        <f t="shared" si="16"/>
        <v>0</v>
      </c>
      <c r="AH66" s="18">
        <f t="shared" si="17"/>
        <v>0</v>
      </c>
    </row>
    <row r="67" spans="1:34" s="37" customFormat="1" hidden="1" x14ac:dyDescent="0.25">
      <c r="A67" s="3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" hidden="1" customHeight="1" x14ac:dyDescent="0.2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</row>
    <row r="69" spans="1:34" ht="15" hidden="1" customHeight="1" thickBot="1" x14ac:dyDescent="0.3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</row>
    <row r="70" spans="1:34" ht="15" hidden="1" customHeight="1" x14ac:dyDescent="0.25">
      <c r="A70" s="100"/>
      <c r="B70" s="87" t="s">
        <v>16</v>
      </c>
      <c r="C70" s="91"/>
      <c r="D70" s="88"/>
      <c r="E70" s="87" t="s">
        <v>17</v>
      </c>
      <c r="F70" s="91"/>
      <c r="G70" s="92"/>
      <c r="H70" s="87" t="s">
        <v>18</v>
      </c>
      <c r="I70" s="91"/>
      <c r="J70" s="92"/>
      <c r="K70" s="87" t="s">
        <v>19</v>
      </c>
      <c r="L70" s="91"/>
      <c r="M70" s="92"/>
      <c r="N70" s="87" t="s">
        <v>20</v>
      </c>
      <c r="O70" s="91"/>
      <c r="P70" s="92"/>
      <c r="Q70" s="87" t="s">
        <v>21</v>
      </c>
      <c r="R70" s="91"/>
      <c r="S70" s="92"/>
      <c r="T70" s="87" t="s">
        <v>22</v>
      </c>
      <c r="U70" s="91"/>
      <c r="V70" s="92"/>
      <c r="W70" s="87" t="s">
        <v>23</v>
      </c>
      <c r="X70" s="91"/>
      <c r="Y70" s="92"/>
      <c r="Z70" s="87" t="s">
        <v>24</v>
      </c>
      <c r="AA70" s="91"/>
      <c r="AB70" s="92"/>
      <c r="AC70" s="87" t="s">
        <v>25</v>
      </c>
      <c r="AD70" s="91"/>
      <c r="AE70" s="92"/>
      <c r="AF70" s="87" t="s">
        <v>13</v>
      </c>
      <c r="AG70" s="91"/>
      <c r="AH70" s="92"/>
    </row>
    <row r="71" spans="1:34" hidden="1" x14ac:dyDescent="0.2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hidden="1" x14ac:dyDescent="0.25">
      <c r="A72" s="11" t="s">
        <v>40</v>
      </c>
      <c r="B72" s="10"/>
      <c r="C72" s="1"/>
      <c r="D72" s="16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  <c r="Q72" s="10"/>
      <c r="R72" s="1"/>
      <c r="S72" s="15"/>
      <c r="T72" s="10"/>
      <c r="U72" s="1"/>
      <c r="V72" s="15"/>
      <c r="W72" s="10"/>
      <c r="X72" s="1"/>
      <c r="Y72" s="15"/>
      <c r="Z72" s="10"/>
      <c r="AA72" s="1"/>
      <c r="AB72" s="15"/>
      <c r="AC72" s="10"/>
      <c r="AD72" s="1"/>
      <c r="AE72" s="15"/>
      <c r="AF72" s="10">
        <f>B72+E72+H72+K72+N72+Q72+T72+W72+Z72+AC72</f>
        <v>0</v>
      </c>
      <c r="AG72" s="1">
        <f t="shared" ref="AG72:AG77" si="19">SUM(C72,F72,I72,L72,O72,R72,U72,X72,AA72,AD72)</f>
        <v>0</v>
      </c>
      <c r="AH72" s="15">
        <f t="shared" ref="AH72:AH77" si="20">SUM(D72,G72,J72,M72,P72,S72,V72,Y72,AB72,AE72)</f>
        <v>0</v>
      </c>
    </row>
    <row r="73" spans="1:34" hidden="1" x14ac:dyDescent="0.25">
      <c r="A73" s="11" t="s">
        <v>41</v>
      </c>
      <c r="B73" s="10"/>
      <c r="C73" s="1"/>
      <c r="D73" s="16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  <c r="Q73" s="10"/>
      <c r="R73" s="1"/>
      <c r="S73" s="15"/>
      <c r="T73" s="10"/>
      <c r="U73" s="1"/>
      <c r="V73" s="15"/>
      <c r="W73" s="10"/>
      <c r="X73" s="1"/>
      <c r="Y73" s="15"/>
      <c r="Z73" s="10"/>
      <c r="AA73" s="1"/>
      <c r="AB73" s="15"/>
      <c r="AC73" s="10"/>
      <c r="AD73" s="1"/>
      <c r="AE73" s="15"/>
      <c r="AF73" s="10">
        <f t="shared" ref="AF73:AF77" si="21">B73+E73+H73+K73+N73+Q73+T73+W73+Z73+AC73</f>
        <v>0</v>
      </c>
      <c r="AG73" s="1">
        <f t="shared" si="19"/>
        <v>0</v>
      </c>
      <c r="AH73" s="15">
        <f t="shared" si="20"/>
        <v>0</v>
      </c>
    </row>
    <row r="74" spans="1:34" hidden="1" x14ac:dyDescent="0.25">
      <c r="A74" s="11" t="s">
        <v>42</v>
      </c>
      <c r="B74" s="10"/>
      <c r="C74" s="1"/>
      <c r="D74" s="16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  <c r="Q74" s="10"/>
      <c r="R74" s="1"/>
      <c r="S74" s="15"/>
      <c r="T74" s="10"/>
      <c r="U74" s="1"/>
      <c r="V74" s="15"/>
      <c r="W74" s="10"/>
      <c r="X74" s="1"/>
      <c r="Y74" s="15"/>
      <c r="Z74" s="10"/>
      <c r="AA74" s="1"/>
      <c r="AB74" s="15"/>
      <c r="AC74" s="10"/>
      <c r="AD74" s="1"/>
      <c r="AE74" s="15"/>
      <c r="AF74" s="10">
        <f t="shared" si="21"/>
        <v>0</v>
      </c>
      <c r="AG74" s="1">
        <f t="shared" si="19"/>
        <v>0</v>
      </c>
      <c r="AH74" s="15">
        <f t="shared" si="20"/>
        <v>0</v>
      </c>
    </row>
    <row r="75" spans="1:34" hidden="1" x14ac:dyDescent="0.25">
      <c r="A75" s="11" t="s">
        <v>43</v>
      </c>
      <c r="B75" s="10"/>
      <c r="C75" s="1"/>
      <c r="D75" s="16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  <c r="Q75" s="10"/>
      <c r="R75" s="1"/>
      <c r="S75" s="15"/>
      <c r="T75" s="10"/>
      <c r="U75" s="1"/>
      <c r="V75" s="15"/>
      <c r="W75" s="10"/>
      <c r="X75" s="1"/>
      <c r="Y75" s="15"/>
      <c r="Z75" s="10"/>
      <c r="AA75" s="1"/>
      <c r="AB75" s="15"/>
      <c r="AC75" s="10"/>
      <c r="AD75" s="1"/>
      <c r="AE75" s="15"/>
      <c r="AF75" s="10">
        <f t="shared" si="21"/>
        <v>0</v>
      </c>
      <c r="AG75" s="1">
        <f t="shared" si="19"/>
        <v>0</v>
      </c>
      <c r="AH75" s="15">
        <f t="shared" si="20"/>
        <v>0</v>
      </c>
    </row>
    <row r="76" spans="1:34" ht="15.75" hidden="1" thickBot="1" x14ac:dyDescent="0.3">
      <c r="A76" s="11" t="s">
        <v>44</v>
      </c>
      <c r="B76" s="10"/>
      <c r="C76" s="1"/>
      <c r="D76" s="16"/>
      <c r="E76" s="10"/>
      <c r="F76" s="1"/>
      <c r="G76" s="15"/>
      <c r="H76" s="10"/>
      <c r="I76" s="1"/>
      <c r="J76" s="15"/>
      <c r="K76" s="10"/>
      <c r="L76" s="1"/>
      <c r="M76" s="15"/>
      <c r="N76" s="10"/>
      <c r="O76" s="1"/>
      <c r="P76" s="15"/>
      <c r="Q76" s="10"/>
      <c r="R76" s="1"/>
      <c r="S76" s="15"/>
      <c r="T76" s="10"/>
      <c r="U76" s="1"/>
      <c r="V76" s="15"/>
      <c r="W76" s="10"/>
      <c r="X76" s="1"/>
      <c r="Y76" s="15"/>
      <c r="Z76" s="10"/>
      <c r="AA76" s="1"/>
      <c r="AB76" s="15"/>
      <c r="AC76" s="10"/>
      <c r="AD76" s="1"/>
      <c r="AE76" s="15"/>
      <c r="AF76" s="32">
        <f t="shared" si="21"/>
        <v>0</v>
      </c>
      <c r="AG76" s="33">
        <f t="shared" si="19"/>
        <v>0</v>
      </c>
      <c r="AH76" s="34">
        <f t="shared" si="20"/>
        <v>0</v>
      </c>
    </row>
    <row r="77" spans="1:34" ht="15.75" hidden="1" thickBot="1" x14ac:dyDescent="0.3">
      <c r="A77" s="2" t="s">
        <v>13</v>
      </c>
      <c r="B77" s="13"/>
      <c r="C77" s="14"/>
      <c r="D77" s="17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  <c r="Q77" s="13"/>
      <c r="R77" s="14"/>
      <c r="S77" s="18"/>
      <c r="T77" s="13"/>
      <c r="U77" s="14"/>
      <c r="V77" s="18"/>
      <c r="W77" s="13"/>
      <c r="X77" s="14"/>
      <c r="Y77" s="18"/>
      <c r="Z77" s="13"/>
      <c r="AA77" s="14"/>
      <c r="AB77" s="18"/>
      <c r="AC77" s="13"/>
      <c r="AD77" s="14"/>
      <c r="AE77" s="18"/>
      <c r="AF77" s="13">
        <f t="shared" si="21"/>
        <v>0</v>
      </c>
      <c r="AG77" s="14">
        <f t="shared" si="19"/>
        <v>0</v>
      </c>
      <c r="AH77" s="18">
        <f t="shared" si="20"/>
        <v>0</v>
      </c>
    </row>
    <row r="78" spans="1:34" hidden="1" x14ac:dyDescent="0.25"/>
    <row r="79" spans="1:34" ht="15" hidden="1" customHeight="1" x14ac:dyDescent="0.2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</row>
    <row r="80" spans="1:34" ht="15" hidden="1" customHeight="1" thickBot="1" x14ac:dyDescent="0.3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</row>
    <row r="81" spans="1:34" ht="15" hidden="1" customHeight="1" x14ac:dyDescent="0.25">
      <c r="A81" s="100"/>
      <c r="B81" s="87" t="s">
        <v>16</v>
      </c>
      <c r="C81" s="91"/>
      <c r="D81" s="88"/>
      <c r="E81" s="87" t="s">
        <v>17</v>
      </c>
      <c r="F81" s="91"/>
      <c r="G81" s="92"/>
      <c r="H81" s="87" t="s">
        <v>18</v>
      </c>
      <c r="I81" s="91"/>
      <c r="J81" s="92"/>
      <c r="K81" s="87" t="s">
        <v>19</v>
      </c>
      <c r="L81" s="91"/>
      <c r="M81" s="92"/>
      <c r="N81" s="87" t="s">
        <v>20</v>
      </c>
      <c r="O81" s="91"/>
      <c r="P81" s="92"/>
      <c r="Q81" s="87" t="s">
        <v>21</v>
      </c>
      <c r="R81" s="91"/>
      <c r="S81" s="92"/>
      <c r="T81" s="87" t="s">
        <v>22</v>
      </c>
      <c r="U81" s="91"/>
      <c r="V81" s="92"/>
      <c r="W81" s="87" t="s">
        <v>23</v>
      </c>
      <c r="X81" s="91"/>
      <c r="Y81" s="92"/>
      <c r="Z81" s="87" t="s">
        <v>24</v>
      </c>
      <c r="AA81" s="91"/>
      <c r="AB81" s="92"/>
      <c r="AC81" s="87" t="s">
        <v>25</v>
      </c>
      <c r="AD81" s="91"/>
      <c r="AE81" s="92"/>
      <c r="AF81" s="87" t="s">
        <v>13</v>
      </c>
      <c r="AG81" s="91"/>
      <c r="AH81" s="92"/>
    </row>
    <row r="82" spans="1:34" hidden="1" x14ac:dyDescent="0.2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hidden="1" x14ac:dyDescent="0.25">
      <c r="A83" s="11" t="s">
        <v>40</v>
      </c>
      <c r="B83" s="10"/>
      <c r="C83" s="1"/>
      <c r="D83" s="16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  <c r="Q83" s="10"/>
      <c r="R83" s="1"/>
      <c r="S83" s="15"/>
      <c r="T83" s="10"/>
      <c r="U83" s="1"/>
      <c r="V83" s="15"/>
      <c r="W83" s="10"/>
      <c r="X83" s="1"/>
      <c r="Y83" s="15"/>
      <c r="Z83" s="10"/>
      <c r="AA83" s="1"/>
      <c r="AB83" s="15"/>
      <c r="AC83" s="10"/>
      <c r="AD83" s="1"/>
      <c r="AE83" s="15"/>
      <c r="AF83" s="10">
        <f>B83+E83+H83+K83+N83+Q83+T83+W83+Z83+AC83</f>
        <v>0</v>
      </c>
      <c r="AG83" s="1">
        <f t="shared" ref="AG83:AG88" si="22">SUM(C83,F83,I83,L83,O83,R83,U83,X83,AA83,AD83)</f>
        <v>0</v>
      </c>
      <c r="AH83" s="15">
        <f t="shared" ref="AH83:AH88" si="23">SUM(D83,G83,J83,M83,P83,S83,V83,Y83,AB83,AE83)</f>
        <v>0</v>
      </c>
    </row>
    <row r="84" spans="1:34" hidden="1" x14ac:dyDescent="0.25">
      <c r="A84" s="11" t="s">
        <v>41</v>
      </c>
      <c r="B84" s="10"/>
      <c r="C84" s="1"/>
      <c r="D84" s="16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  <c r="Q84" s="10"/>
      <c r="R84" s="1"/>
      <c r="S84" s="15"/>
      <c r="T84" s="10"/>
      <c r="U84" s="1"/>
      <c r="V84" s="15"/>
      <c r="W84" s="10"/>
      <c r="X84" s="1"/>
      <c r="Y84" s="15"/>
      <c r="Z84" s="10"/>
      <c r="AA84" s="1"/>
      <c r="AB84" s="15"/>
      <c r="AC84" s="10"/>
      <c r="AD84" s="1"/>
      <c r="AE84" s="15"/>
      <c r="AF84" s="10">
        <f t="shared" ref="AF84:AF88" si="24">B84+E84+H84+K84+N84+Q84+T84+W84+Z84+AC84</f>
        <v>0</v>
      </c>
      <c r="AG84" s="1">
        <f t="shared" si="22"/>
        <v>0</v>
      </c>
      <c r="AH84" s="15">
        <f t="shared" si="23"/>
        <v>0</v>
      </c>
    </row>
    <row r="85" spans="1:34" hidden="1" x14ac:dyDescent="0.25">
      <c r="A85" s="11" t="s">
        <v>42</v>
      </c>
      <c r="B85" s="10"/>
      <c r="C85" s="1"/>
      <c r="D85" s="16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  <c r="Q85" s="10"/>
      <c r="R85" s="1"/>
      <c r="S85" s="15"/>
      <c r="T85" s="10"/>
      <c r="U85" s="1"/>
      <c r="V85" s="15"/>
      <c r="W85" s="10"/>
      <c r="X85" s="1"/>
      <c r="Y85" s="15"/>
      <c r="Z85" s="10"/>
      <c r="AA85" s="1"/>
      <c r="AB85" s="15"/>
      <c r="AC85" s="10"/>
      <c r="AD85" s="1"/>
      <c r="AE85" s="15"/>
      <c r="AF85" s="10">
        <f t="shared" si="24"/>
        <v>0</v>
      </c>
      <c r="AG85" s="1">
        <f t="shared" si="22"/>
        <v>0</v>
      </c>
      <c r="AH85" s="15">
        <f t="shared" si="23"/>
        <v>0</v>
      </c>
    </row>
    <row r="86" spans="1:34" hidden="1" x14ac:dyDescent="0.25">
      <c r="A86" s="11" t="s">
        <v>43</v>
      </c>
      <c r="B86" s="10"/>
      <c r="C86" s="1"/>
      <c r="D86" s="16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  <c r="Q86" s="10"/>
      <c r="R86" s="1"/>
      <c r="S86" s="15"/>
      <c r="T86" s="10"/>
      <c r="U86" s="1"/>
      <c r="V86" s="15"/>
      <c r="W86" s="10"/>
      <c r="X86" s="1"/>
      <c r="Y86" s="15"/>
      <c r="Z86" s="10"/>
      <c r="AA86" s="1"/>
      <c r="AB86" s="15"/>
      <c r="AC86" s="10"/>
      <c r="AD86" s="1"/>
      <c r="AE86" s="15"/>
      <c r="AF86" s="10">
        <f t="shared" si="24"/>
        <v>0</v>
      </c>
      <c r="AG86" s="1">
        <f t="shared" si="22"/>
        <v>0</v>
      </c>
      <c r="AH86" s="15">
        <f t="shared" si="23"/>
        <v>0</v>
      </c>
    </row>
    <row r="87" spans="1:34" ht="15.75" hidden="1" thickBot="1" x14ac:dyDescent="0.3">
      <c r="A87" s="11" t="s">
        <v>44</v>
      </c>
      <c r="B87" s="10"/>
      <c r="C87" s="1"/>
      <c r="D87" s="16"/>
      <c r="E87" s="10"/>
      <c r="F87" s="1"/>
      <c r="G87" s="15"/>
      <c r="H87" s="10"/>
      <c r="I87" s="1"/>
      <c r="J87" s="15"/>
      <c r="K87" s="10"/>
      <c r="L87" s="1"/>
      <c r="M87" s="15"/>
      <c r="N87" s="10"/>
      <c r="O87" s="1"/>
      <c r="P87" s="15"/>
      <c r="Q87" s="10"/>
      <c r="R87" s="1"/>
      <c r="S87" s="15"/>
      <c r="T87" s="10"/>
      <c r="U87" s="1"/>
      <c r="V87" s="15"/>
      <c r="W87" s="10"/>
      <c r="X87" s="1"/>
      <c r="Y87" s="15"/>
      <c r="Z87" s="10"/>
      <c r="AA87" s="1"/>
      <c r="AB87" s="15"/>
      <c r="AC87" s="10"/>
      <c r="AD87" s="1"/>
      <c r="AE87" s="15"/>
      <c r="AF87" s="32">
        <f t="shared" si="24"/>
        <v>0</v>
      </c>
      <c r="AG87" s="33">
        <f t="shared" si="22"/>
        <v>0</v>
      </c>
      <c r="AH87" s="34">
        <f t="shared" si="23"/>
        <v>0</v>
      </c>
    </row>
    <row r="88" spans="1:34" ht="15.75" hidden="1" thickBot="1" x14ac:dyDescent="0.3">
      <c r="A88" s="2" t="s">
        <v>13</v>
      </c>
      <c r="B88" s="13"/>
      <c r="C88" s="14"/>
      <c r="D88" s="17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  <c r="Q88" s="13"/>
      <c r="R88" s="14"/>
      <c r="S88" s="18"/>
      <c r="T88" s="13"/>
      <c r="U88" s="14"/>
      <c r="V88" s="18"/>
      <c r="W88" s="13"/>
      <c r="X88" s="14"/>
      <c r="Y88" s="18"/>
      <c r="Z88" s="13"/>
      <c r="AA88" s="14"/>
      <c r="AB88" s="18"/>
      <c r="AC88" s="13"/>
      <c r="AD88" s="14"/>
      <c r="AE88" s="18"/>
      <c r="AF88" s="13">
        <f t="shared" si="24"/>
        <v>0</v>
      </c>
      <c r="AG88" s="14">
        <f t="shared" si="22"/>
        <v>0</v>
      </c>
      <c r="AH88" s="18">
        <f t="shared" si="23"/>
        <v>0</v>
      </c>
    </row>
    <row r="89" spans="1:34" hidden="1" x14ac:dyDescent="0.25"/>
    <row r="90" spans="1:34" ht="15" hidden="1" customHeight="1" x14ac:dyDescent="0.2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</row>
    <row r="91" spans="1:34" ht="15" hidden="1" customHeight="1" thickBot="1" x14ac:dyDescent="0.3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</row>
    <row r="92" spans="1:34" ht="15" hidden="1" customHeight="1" x14ac:dyDescent="0.25">
      <c r="A92" s="100"/>
      <c r="B92" s="87" t="s">
        <v>16</v>
      </c>
      <c r="C92" s="91"/>
      <c r="D92" s="88"/>
      <c r="E92" s="87" t="s">
        <v>17</v>
      </c>
      <c r="F92" s="91"/>
      <c r="G92" s="92"/>
      <c r="H92" s="87" t="s">
        <v>18</v>
      </c>
      <c r="I92" s="91"/>
      <c r="J92" s="92"/>
      <c r="K92" s="87" t="s">
        <v>19</v>
      </c>
      <c r="L92" s="91"/>
      <c r="M92" s="92"/>
      <c r="N92" s="87" t="s">
        <v>20</v>
      </c>
      <c r="O92" s="91"/>
      <c r="P92" s="92"/>
      <c r="Q92" s="87" t="s">
        <v>21</v>
      </c>
      <c r="R92" s="91"/>
      <c r="S92" s="92"/>
      <c r="T92" s="87" t="s">
        <v>22</v>
      </c>
      <c r="U92" s="91"/>
      <c r="V92" s="92"/>
      <c r="W92" s="87" t="s">
        <v>23</v>
      </c>
      <c r="X92" s="91"/>
      <c r="Y92" s="92"/>
      <c r="Z92" s="87" t="s">
        <v>24</v>
      </c>
      <c r="AA92" s="91"/>
      <c r="AB92" s="92"/>
      <c r="AC92" s="87" t="s">
        <v>25</v>
      </c>
      <c r="AD92" s="91"/>
      <c r="AE92" s="92"/>
      <c r="AF92" s="87" t="s">
        <v>13</v>
      </c>
      <c r="AG92" s="91"/>
      <c r="AH92" s="92"/>
    </row>
    <row r="93" spans="1:34" hidden="1" x14ac:dyDescent="0.2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hidden="1" x14ac:dyDescent="0.25">
      <c r="A94" s="11" t="s">
        <v>40</v>
      </c>
      <c r="B94" s="10"/>
      <c r="C94" s="1"/>
      <c r="D94" s="16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  <c r="Q94" s="10"/>
      <c r="R94" s="1"/>
      <c r="S94" s="15"/>
      <c r="T94" s="10"/>
      <c r="U94" s="1"/>
      <c r="V94" s="15"/>
      <c r="W94" s="10"/>
      <c r="X94" s="1"/>
      <c r="Y94" s="15"/>
      <c r="Z94" s="10"/>
      <c r="AA94" s="1"/>
      <c r="AB94" s="15"/>
      <c r="AC94" s="10"/>
      <c r="AD94" s="1"/>
      <c r="AE94" s="15"/>
      <c r="AF94" s="10">
        <f>B94+E94+H94+K94+N94+Q94+T94+W94+Z94+AC94</f>
        <v>0</v>
      </c>
      <c r="AG94" s="1">
        <f t="shared" ref="AG94:AG99" si="25">SUM(C94,F94,I94,L94,O94,R94,U94,X94,AA94,AD94)</f>
        <v>0</v>
      </c>
      <c r="AH94" s="15">
        <f t="shared" ref="AH94:AH99" si="26">SUM(D94,G94,J94,M94,P94,S94,V94,Y94,AB94,AE94)</f>
        <v>0</v>
      </c>
    </row>
    <row r="95" spans="1:34" hidden="1" x14ac:dyDescent="0.25">
      <c r="A95" s="11" t="s">
        <v>41</v>
      </c>
      <c r="B95" s="10"/>
      <c r="C95" s="1"/>
      <c r="D95" s="16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  <c r="Q95" s="10"/>
      <c r="R95" s="1"/>
      <c r="S95" s="15"/>
      <c r="T95" s="10"/>
      <c r="U95" s="1"/>
      <c r="V95" s="15"/>
      <c r="W95" s="10"/>
      <c r="X95" s="1"/>
      <c r="Y95" s="15"/>
      <c r="Z95" s="10"/>
      <c r="AA95" s="1"/>
      <c r="AB95" s="15"/>
      <c r="AC95" s="10"/>
      <c r="AD95" s="1"/>
      <c r="AE95" s="15"/>
      <c r="AF95" s="10">
        <f t="shared" ref="AF95:AF99" si="27">B95+E95+H95+K95+N95+Q95+T95+W95+Z95+AC95</f>
        <v>0</v>
      </c>
      <c r="AG95" s="1">
        <f t="shared" si="25"/>
        <v>0</v>
      </c>
      <c r="AH95" s="15">
        <f t="shared" si="26"/>
        <v>0</v>
      </c>
    </row>
    <row r="96" spans="1:34" hidden="1" x14ac:dyDescent="0.25">
      <c r="A96" s="11" t="s">
        <v>42</v>
      </c>
      <c r="B96" s="10"/>
      <c r="C96" s="1"/>
      <c r="D96" s="16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  <c r="Q96" s="10"/>
      <c r="R96" s="1"/>
      <c r="S96" s="15"/>
      <c r="T96" s="10"/>
      <c r="U96" s="1"/>
      <c r="V96" s="15"/>
      <c r="W96" s="10"/>
      <c r="X96" s="1"/>
      <c r="Y96" s="15"/>
      <c r="Z96" s="10"/>
      <c r="AA96" s="1"/>
      <c r="AB96" s="15"/>
      <c r="AC96" s="10"/>
      <c r="AD96" s="1"/>
      <c r="AE96" s="15"/>
      <c r="AF96" s="10">
        <f t="shared" si="27"/>
        <v>0</v>
      </c>
      <c r="AG96" s="1">
        <f t="shared" si="25"/>
        <v>0</v>
      </c>
      <c r="AH96" s="15">
        <f t="shared" si="26"/>
        <v>0</v>
      </c>
    </row>
    <row r="97" spans="1:35" s="37" customFormat="1" hidden="1" x14ac:dyDescent="0.25">
      <c r="A97" s="11" t="s">
        <v>43</v>
      </c>
      <c r="B97" s="53"/>
      <c r="C97" s="54"/>
      <c r="D97" s="58"/>
      <c r="E97" s="53"/>
      <c r="F97" s="54"/>
      <c r="G97" s="55"/>
      <c r="H97" s="53"/>
      <c r="I97" s="54"/>
      <c r="J97" s="55"/>
      <c r="K97" s="53"/>
      <c r="L97" s="54"/>
      <c r="M97" s="55"/>
      <c r="N97" s="53"/>
      <c r="O97" s="54"/>
      <c r="P97" s="55"/>
      <c r="Q97" s="53"/>
      <c r="R97" s="54"/>
      <c r="S97" s="55"/>
      <c r="T97" s="53"/>
      <c r="U97" s="54"/>
      <c r="V97" s="55"/>
      <c r="W97" s="53"/>
      <c r="X97" s="54"/>
      <c r="Y97" s="55"/>
      <c r="Z97" s="53"/>
      <c r="AA97" s="54"/>
      <c r="AB97" s="55"/>
      <c r="AC97" s="53"/>
      <c r="AD97" s="54"/>
      <c r="AE97" s="55"/>
      <c r="AF97" s="10">
        <f t="shared" si="27"/>
        <v>0</v>
      </c>
      <c r="AG97" s="54">
        <f t="shared" si="25"/>
        <v>0</v>
      </c>
      <c r="AH97" s="55">
        <f t="shared" si="26"/>
        <v>0</v>
      </c>
      <c r="AI97"/>
    </row>
    <row r="98" spans="1:35" ht="15.75" hidden="1" thickBot="1" x14ac:dyDescent="0.3">
      <c r="A98" s="11" t="s">
        <v>44</v>
      </c>
      <c r="B98" s="10"/>
      <c r="C98" s="1"/>
      <c r="D98" s="16"/>
      <c r="E98" s="10"/>
      <c r="F98" s="1"/>
      <c r="G98" s="15"/>
      <c r="H98" s="10"/>
      <c r="I98" s="1"/>
      <c r="J98" s="15"/>
      <c r="K98" s="10"/>
      <c r="L98" s="1"/>
      <c r="M98" s="15"/>
      <c r="N98" s="10"/>
      <c r="O98" s="1"/>
      <c r="P98" s="15"/>
      <c r="Q98" s="10"/>
      <c r="R98" s="1"/>
      <c r="S98" s="15"/>
      <c r="T98" s="10"/>
      <c r="U98" s="1"/>
      <c r="V98" s="15"/>
      <c r="W98" s="10"/>
      <c r="X98" s="1"/>
      <c r="Y98" s="15"/>
      <c r="Z98" s="10"/>
      <c r="AA98" s="1"/>
      <c r="AB98" s="15"/>
      <c r="AC98" s="10"/>
      <c r="AD98" s="1"/>
      <c r="AE98" s="15"/>
      <c r="AF98" s="32">
        <f t="shared" si="27"/>
        <v>0</v>
      </c>
      <c r="AG98" s="33">
        <f t="shared" si="25"/>
        <v>0</v>
      </c>
      <c r="AH98" s="34">
        <f t="shared" si="26"/>
        <v>0</v>
      </c>
    </row>
    <row r="99" spans="1:35" ht="15.75" hidden="1" thickBot="1" x14ac:dyDescent="0.3">
      <c r="A99" s="2" t="s">
        <v>13</v>
      </c>
      <c r="B99" s="13"/>
      <c r="C99" s="14"/>
      <c r="D99" s="17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  <c r="Q99" s="13"/>
      <c r="R99" s="14"/>
      <c r="S99" s="18"/>
      <c r="T99" s="13"/>
      <c r="U99" s="14"/>
      <c r="V99" s="18"/>
      <c r="W99" s="13"/>
      <c r="X99" s="14"/>
      <c r="Y99" s="18"/>
      <c r="Z99" s="13"/>
      <c r="AA99" s="14"/>
      <c r="AB99" s="18"/>
      <c r="AC99" s="13"/>
      <c r="AD99" s="14"/>
      <c r="AE99" s="18"/>
      <c r="AF99" s="13">
        <f t="shared" si="27"/>
        <v>0</v>
      </c>
      <c r="AG99" s="14">
        <f t="shared" si="25"/>
        <v>0</v>
      </c>
      <c r="AH99" s="18">
        <f t="shared" si="26"/>
        <v>0</v>
      </c>
    </row>
    <row r="100" spans="1:35" hidden="1" x14ac:dyDescent="0.25"/>
    <row r="101" spans="1:35" ht="15" hidden="1" customHeight="1" x14ac:dyDescent="0.2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</row>
    <row r="102" spans="1:35" ht="15" hidden="1" customHeight="1" thickBot="1" x14ac:dyDescent="0.3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</row>
    <row r="103" spans="1:35" ht="15" hidden="1" customHeight="1" x14ac:dyDescent="0.25">
      <c r="A103" s="100"/>
      <c r="B103" s="87" t="s">
        <v>16</v>
      </c>
      <c r="C103" s="91"/>
      <c r="D103" s="88"/>
      <c r="E103" s="87" t="s">
        <v>17</v>
      </c>
      <c r="F103" s="91"/>
      <c r="G103" s="92"/>
      <c r="H103" s="87" t="s">
        <v>18</v>
      </c>
      <c r="I103" s="91"/>
      <c r="J103" s="92"/>
      <c r="K103" s="87" t="s">
        <v>19</v>
      </c>
      <c r="L103" s="91"/>
      <c r="M103" s="92"/>
      <c r="N103" s="87" t="s">
        <v>20</v>
      </c>
      <c r="O103" s="91"/>
      <c r="P103" s="92"/>
      <c r="Q103" s="87" t="s">
        <v>21</v>
      </c>
      <c r="R103" s="91"/>
      <c r="S103" s="92"/>
      <c r="T103" s="87" t="s">
        <v>22</v>
      </c>
      <c r="U103" s="91"/>
      <c r="V103" s="92"/>
      <c r="W103" s="87" t="s">
        <v>23</v>
      </c>
      <c r="X103" s="91"/>
      <c r="Y103" s="92"/>
      <c r="Z103" s="87" t="s">
        <v>24</v>
      </c>
      <c r="AA103" s="91"/>
      <c r="AB103" s="92"/>
      <c r="AC103" s="87" t="s">
        <v>25</v>
      </c>
      <c r="AD103" s="91"/>
      <c r="AE103" s="92"/>
      <c r="AF103" s="87" t="s">
        <v>13</v>
      </c>
      <c r="AG103" s="91"/>
      <c r="AH103" s="92"/>
    </row>
    <row r="104" spans="1:35" hidden="1" x14ac:dyDescent="0.2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5" hidden="1" x14ac:dyDescent="0.25">
      <c r="A105" s="11" t="s">
        <v>40</v>
      </c>
      <c r="B105" s="10"/>
      <c r="C105" s="1"/>
      <c r="D105" s="16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  <c r="Q105" s="10"/>
      <c r="R105" s="1"/>
      <c r="S105" s="15"/>
      <c r="T105" s="10"/>
      <c r="U105" s="1"/>
      <c r="V105" s="15"/>
      <c r="W105" s="10"/>
      <c r="X105" s="1"/>
      <c r="Y105" s="15"/>
      <c r="Z105" s="10"/>
      <c r="AA105" s="1"/>
      <c r="AB105" s="15"/>
      <c r="AC105" s="10"/>
      <c r="AD105" s="1"/>
      <c r="AE105" s="15"/>
      <c r="AF105" s="10">
        <f t="shared" ref="AF105:AG110" si="28">SUM(B105,E105,H105,K105,N105,Q105,T105,W105,Z105,AC105)</f>
        <v>0</v>
      </c>
      <c r="AG105" s="1">
        <f t="shared" si="28"/>
        <v>0</v>
      </c>
      <c r="AH105" s="15">
        <f t="shared" ref="AH105:AH110" si="29">SUM(D105,G105,J105,M105,P105,S105,V105,Y105,AB105,AE105)</f>
        <v>0</v>
      </c>
    </row>
    <row r="106" spans="1:35" hidden="1" x14ac:dyDescent="0.25">
      <c r="A106" s="11" t="s">
        <v>41</v>
      </c>
      <c r="B106" s="10"/>
      <c r="C106" s="1"/>
      <c r="D106" s="16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  <c r="Q106" s="10"/>
      <c r="R106" s="1"/>
      <c r="S106" s="15"/>
      <c r="T106" s="10"/>
      <c r="U106" s="1"/>
      <c r="V106" s="15"/>
      <c r="W106" s="10"/>
      <c r="X106" s="1"/>
      <c r="Y106" s="15"/>
      <c r="Z106" s="10"/>
      <c r="AA106" s="1"/>
      <c r="AB106" s="15"/>
      <c r="AC106" s="10"/>
      <c r="AD106" s="1"/>
      <c r="AE106" s="15"/>
      <c r="AF106" s="10">
        <f t="shared" si="28"/>
        <v>0</v>
      </c>
      <c r="AG106" s="1">
        <f t="shared" si="28"/>
        <v>0</v>
      </c>
      <c r="AH106" s="15">
        <f t="shared" si="29"/>
        <v>0</v>
      </c>
    </row>
    <row r="107" spans="1:35" hidden="1" x14ac:dyDescent="0.25">
      <c r="A107" s="11" t="s">
        <v>42</v>
      </c>
      <c r="B107" s="10"/>
      <c r="C107" s="1"/>
      <c r="D107" s="16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  <c r="Q107" s="10"/>
      <c r="R107" s="1"/>
      <c r="S107" s="15"/>
      <c r="T107" s="10"/>
      <c r="U107" s="1"/>
      <c r="V107" s="15"/>
      <c r="W107" s="10"/>
      <c r="X107" s="1"/>
      <c r="Y107" s="15"/>
      <c r="Z107" s="10"/>
      <c r="AA107" s="1"/>
      <c r="AB107" s="15"/>
      <c r="AC107" s="10"/>
      <c r="AD107" s="1"/>
      <c r="AE107" s="15"/>
      <c r="AF107" s="10">
        <f t="shared" si="28"/>
        <v>0</v>
      </c>
      <c r="AG107" s="1">
        <f t="shared" si="28"/>
        <v>0</v>
      </c>
      <c r="AH107" s="15">
        <f t="shared" si="29"/>
        <v>0</v>
      </c>
    </row>
    <row r="108" spans="1:35" hidden="1" x14ac:dyDescent="0.25">
      <c r="A108" s="11" t="s">
        <v>43</v>
      </c>
      <c r="B108" s="10"/>
      <c r="C108" s="1"/>
      <c r="D108" s="16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  <c r="Q108" s="10"/>
      <c r="R108" s="1"/>
      <c r="S108" s="15"/>
      <c r="T108" s="10"/>
      <c r="U108" s="1"/>
      <c r="V108" s="15"/>
      <c r="W108" s="10"/>
      <c r="X108" s="1"/>
      <c r="Y108" s="15"/>
      <c r="Z108" s="10"/>
      <c r="AA108" s="1"/>
      <c r="AB108" s="15"/>
      <c r="AC108" s="10"/>
      <c r="AD108" s="1"/>
      <c r="AE108" s="15"/>
      <c r="AF108" s="10">
        <f t="shared" si="28"/>
        <v>0</v>
      </c>
      <c r="AG108" s="1">
        <f t="shared" si="28"/>
        <v>0</v>
      </c>
      <c r="AH108" s="15">
        <f t="shared" si="29"/>
        <v>0</v>
      </c>
    </row>
    <row r="109" spans="1:35" ht="15.75" hidden="1" thickBot="1" x14ac:dyDescent="0.3">
      <c r="A109" s="11" t="s">
        <v>44</v>
      </c>
      <c r="B109" s="10"/>
      <c r="C109" s="1"/>
      <c r="D109" s="16"/>
      <c r="E109" s="10"/>
      <c r="F109" s="1"/>
      <c r="G109" s="15"/>
      <c r="H109" s="10"/>
      <c r="I109" s="1"/>
      <c r="J109" s="15"/>
      <c r="K109" s="10"/>
      <c r="L109" s="1"/>
      <c r="M109" s="15"/>
      <c r="N109" s="10"/>
      <c r="O109" s="1"/>
      <c r="P109" s="15"/>
      <c r="Q109" s="10"/>
      <c r="R109" s="1"/>
      <c r="S109" s="15"/>
      <c r="T109" s="10"/>
      <c r="U109" s="1"/>
      <c r="V109" s="15"/>
      <c r="W109" s="10"/>
      <c r="X109" s="1"/>
      <c r="Y109" s="15"/>
      <c r="Z109" s="10"/>
      <c r="AA109" s="1"/>
      <c r="AB109" s="15"/>
      <c r="AC109" s="10"/>
      <c r="AD109" s="1"/>
      <c r="AE109" s="15"/>
      <c r="AF109" s="10">
        <f t="shared" si="28"/>
        <v>0</v>
      </c>
      <c r="AG109" s="1">
        <f t="shared" si="28"/>
        <v>0</v>
      </c>
      <c r="AH109" s="15">
        <f t="shared" si="29"/>
        <v>0</v>
      </c>
    </row>
    <row r="110" spans="1:35" ht="15.75" hidden="1" thickBot="1" x14ac:dyDescent="0.3">
      <c r="A110" s="2" t="s">
        <v>13</v>
      </c>
      <c r="B110" s="13"/>
      <c r="C110" s="14"/>
      <c r="D110" s="17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  <c r="Q110" s="13"/>
      <c r="R110" s="14"/>
      <c r="S110" s="18"/>
      <c r="T110" s="13"/>
      <c r="U110" s="14"/>
      <c r="V110" s="18"/>
      <c r="W110" s="13"/>
      <c r="X110" s="14"/>
      <c r="Y110" s="18"/>
      <c r="Z110" s="13"/>
      <c r="AA110" s="14"/>
      <c r="AB110" s="18"/>
      <c r="AC110" s="13"/>
      <c r="AD110" s="14"/>
      <c r="AE110" s="18"/>
      <c r="AF110" s="13">
        <f t="shared" si="28"/>
        <v>0</v>
      </c>
      <c r="AG110" s="14">
        <f t="shared" si="28"/>
        <v>0</v>
      </c>
      <c r="AH110" s="18">
        <f t="shared" si="29"/>
        <v>0</v>
      </c>
    </row>
    <row r="111" spans="1:35" hidden="1" x14ac:dyDescent="0.25"/>
    <row r="112" spans="1:35" ht="15" hidden="1" customHeight="1" x14ac:dyDescent="0.2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</row>
    <row r="113" spans="1:34" ht="15" hidden="1" customHeight="1" thickBot="1" x14ac:dyDescent="0.3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</row>
    <row r="114" spans="1:34" ht="15" hidden="1" customHeight="1" x14ac:dyDescent="0.25">
      <c r="A114" s="100"/>
      <c r="B114" s="87" t="s">
        <v>16</v>
      </c>
      <c r="C114" s="91"/>
      <c r="D114" s="88"/>
      <c r="E114" s="87" t="s">
        <v>17</v>
      </c>
      <c r="F114" s="91"/>
      <c r="G114" s="92"/>
      <c r="H114" s="87" t="s">
        <v>18</v>
      </c>
      <c r="I114" s="91"/>
      <c r="J114" s="92"/>
      <c r="K114" s="87" t="s">
        <v>19</v>
      </c>
      <c r="L114" s="91"/>
      <c r="M114" s="92"/>
      <c r="N114" s="87" t="s">
        <v>20</v>
      </c>
      <c r="O114" s="91"/>
      <c r="P114" s="92"/>
      <c r="Q114" s="87" t="s">
        <v>21</v>
      </c>
      <c r="R114" s="91"/>
      <c r="S114" s="92"/>
      <c r="T114" s="87" t="s">
        <v>22</v>
      </c>
      <c r="U114" s="91"/>
      <c r="V114" s="92"/>
      <c r="W114" s="87" t="s">
        <v>23</v>
      </c>
      <c r="X114" s="91"/>
      <c r="Y114" s="92"/>
      <c r="Z114" s="87" t="s">
        <v>24</v>
      </c>
      <c r="AA114" s="91"/>
      <c r="AB114" s="92"/>
      <c r="AC114" s="87" t="s">
        <v>25</v>
      </c>
      <c r="AD114" s="91"/>
      <c r="AE114" s="92"/>
      <c r="AF114" s="87" t="s">
        <v>13</v>
      </c>
      <c r="AG114" s="91"/>
      <c r="AH114" s="92"/>
    </row>
    <row r="115" spans="1:34" hidden="1" x14ac:dyDescent="0.2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hidden="1" x14ac:dyDescent="0.25">
      <c r="A116" s="11" t="s">
        <v>40</v>
      </c>
      <c r="B116" s="10"/>
      <c r="C116" s="1"/>
      <c r="D116" s="16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  <c r="Q116" s="10"/>
      <c r="R116" s="1"/>
      <c r="S116" s="15"/>
      <c r="T116" s="10"/>
      <c r="U116" s="1"/>
      <c r="V116" s="15"/>
      <c r="W116" s="10"/>
      <c r="X116" s="1"/>
      <c r="Y116" s="15"/>
      <c r="Z116" s="10"/>
      <c r="AA116" s="1"/>
      <c r="AB116" s="15"/>
      <c r="AC116" s="10"/>
      <c r="AD116" s="1"/>
      <c r="AE116" s="15"/>
      <c r="AF116" s="10">
        <f>SUM(B116,E116,H116,K116,N116,Q116,T116,W116,Z116,AC116)</f>
        <v>0</v>
      </c>
      <c r="AG116" s="1">
        <f t="shared" ref="AG116:AG121" si="30">SUM(C116,F116,I116,L116,O116,R116,U116,X116,AA116,AD116)</f>
        <v>0</v>
      </c>
      <c r="AH116" s="15">
        <f t="shared" ref="AH116:AH121" si="31">SUM(D116,G116,J116,M116,P116,S116,V116,Y116,AB116,AE116)</f>
        <v>0</v>
      </c>
    </row>
    <row r="117" spans="1:34" hidden="1" x14ac:dyDescent="0.25">
      <c r="A117" s="11" t="s">
        <v>41</v>
      </c>
      <c r="B117" s="10"/>
      <c r="C117" s="1"/>
      <c r="D117" s="16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  <c r="Q117" s="10"/>
      <c r="R117" s="1"/>
      <c r="S117" s="15"/>
      <c r="T117" s="10"/>
      <c r="U117" s="1"/>
      <c r="V117" s="15"/>
      <c r="W117" s="10"/>
      <c r="X117" s="1"/>
      <c r="Y117" s="15"/>
      <c r="Z117" s="10"/>
      <c r="AA117" s="1"/>
      <c r="AB117" s="15"/>
      <c r="AC117" s="10"/>
      <c r="AD117" s="1"/>
      <c r="AE117" s="15"/>
      <c r="AF117" s="10">
        <f t="shared" ref="AF117:AF121" si="32">SUM(B117,E117,H117,K117,N117,Q117,T117,W117,Z117,AC117)</f>
        <v>0</v>
      </c>
      <c r="AG117" s="1">
        <f t="shared" si="30"/>
        <v>0</v>
      </c>
      <c r="AH117" s="15">
        <f t="shared" si="31"/>
        <v>0</v>
      </c>
    </row>
    <row r="118" spans="1:34" hidden="1" x14ac:dyDescent="0.25">
      <c r="A118" s="11" t="s">
        <v>42</v>
      </c>
      <c r="B118" s="10"/>
      <c r="C118" s="1"/>
      <c r="D118" s="16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  <c r="Q118" s="10"/>
      <c r="R118" s="1"/>
      <c r="S118" s="15"/>
      <c r="T118" s="10"/>
      <c r="U118" s="1"/>
      <c r="V118" s="15"/>
      <c r="W118" s="10"/>
      <c r="X118" s="1"/>
      <c r="Y118" s="15"/>
      <c r="Z118" s="10"/>
      <c r="AA118" s="1"/>
      <c r="AB118" s="15"/>
      <c r="AC118" s="10"/>
      <c r="AD118" s="1"/>
      <c r="AE118" s="15"/>
      <c r="AF118" s="10">
        <f t="shared" si="32"/>
        <v>0</v>
      </c>
      <c r="AG118" s="1">
        <f t="shared" si="30"/>
        <v>0</v>
      </c>
      <c r="AH118" s="15">
        <f t="shared" si="31"/>
        <v>0</v>
      </c>
    </row>
    <row r="119" spans="1:34" hidden="1" x14ac:dyDescent="0.25">
      <c r="A119" s="11" t="s">
        <v>43</v>
      </c>
      <c r="B119" s="10"/>
      <c r="C119" s="1"/>
      <c r="D119" s="16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  <c r="Q119" s="10"/>
      <c r="R119" s="1"/>
      <c r="S119" s="15"/>
      <c r="T119" s="10"/>
      <c r="U119" s="1"/>
      <c r="V119" s="15"/>
      <c r="W119" s="10"/>
      <c r="X119" s="1"/>
      <c r="Y119" s="15"/>
      <c r="Z119" s="10"/>
      <c r="AA119" s="1"/>
      <c r="AB119" s="15"/>
      <c r="AC119" s="10"/>
      <c r="AD119" s="1"/>
      <c r="AE119" s="15"/>
      <c r="AF119" s="10">
        <f t="shared" si="32"/>
        <v>0</v>
      </c>
      <c r="AG119" s="1">
        <f t="shared" si="30"/>
        <v>0</v>
      </c>
      <c r="AH119" s="15">
        <f t="shared" si="31"/>
        <v>0</v>
      </c>
    </row>
    <row r="120" spans="1:34" ht="15.75" hidden="1" thickBot="1" x14ac:dyDescent="0.3">
      <c r="A120" s="11" t="s">
        <v>44</v>
      </c>
      <c r="B120" s="10"/>
      <c r="C120" s="1"/>
      <c r="D120" s="16"/>
      <c r="E120" s="10"/>
      <c r="F120" s="1"/>
      <c r="G120" s="15"/>
      <c r="H120" s="10"/>
      <c r="I120" s="1"/>
      <c r="J120" s="15"/>
      <c r="K120" s="10"/>
      <c r="L120" s="1"/>
      <c r="M120" s="15"/>
      <c r="N120" s="10"/>
      <c r="O120" s="1"/>
      <c r="P120" s="15"/>
      <c r="Q120" s="10"/>
      <c r="R120" s="1"/>
      <c r="S120" s="15"/>
      <c r="T120" s="10"/>
      <c r="U120" s="1"/>
      <c r="V120" s="15"/>
      <c r="W120" s="10"/>
      <c r="X120" s="1"/>
      <c r="Y120" s="15"/>
      <c r="Z120" s="10"/>
      <c r="AA120" s="1"/>
      <c r="AB120" s="15"/>
      <c r="AC120" s="10"/>
      <c r="AD120" s="1"/>
      <c r="AE120" s="15"/>
      <c r="AF120" s="10">
        <f t="shared" si="32"/>
        <v>0</v>
      </c>
      <c r="AG120" s="1">
        <f t="shared" si="30"/>
        <v>0</v>
      </c>
      <c r="AH120" s="15">
        <f t="shared" si="31"/>
        <v>0</v>
      </c>
    </row>
    <row r="121" spans="1:34" ht="15.75" hidden="1" thickBot="1" x14ac:dyDescent="0.3">
      <c r="A121" s="2" t="s">
        <v>13</v>
      </c>
      <c r="B121" s="13"/>
      <c r="C121" s="14"/>
      <c r="D121" s="17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  <c r="Q121" s="13"/>
      <c r="R121" s="14"/>
      <c r="S121" s="18"/>
      <c r="T121" s="13"/>
      <c r="U121" s="14"/>
      <c r="V121" s="18"/>
      <c r="W121" s="13"/>
      <c r="X121" s="14"/>
      <c r="Y121" s="18"/>
      <c r="Z121" s="13"/>
      <c r="AA121" s="14"/>
      <c r="AB121" s="18"/>
      <c r="AC121" s="13"/>
      <c r="AD121" s="14"/>
      <c r="AE121" s="18"/>
      <c r="AF121" s="13">
        <f t="shared" si="32"/>
        <v>0</v>
      </c>
      <c r="AG121" s="14">
        <f t="shared" si="30"/>
        <v>0</v>
      </c>
      <c r="AH121" s="18">
        <f t="shared" si="31"/>
        <v>0</v>
      </c>
    </row>
    <row r="122" spans="1:34" hidden="1" x14ac:dyDescent="0.25"/>
    <row r="123" spans="1:34" ht="15" hidden="1" customHeight="1" x14ac:dyDescent="0.2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</row>
    <row r="124" spans="1:34" ht="15" hidden="1" customHeight="1" thickBot="1" x14ac:dyDescent="0.3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</row>
    <row r="125" spans="1:34" ht="15" hidden="1" customHeight="1" x14ac:dyDescent="0.25">
      <c r="A125" s="100"/>
      <c r="B125" s="87" t="s">
        <v>16</v>
      </c>
      <c r="C125" s="91"/>
      <c r="D125" s="88"/>
      <c r="E125" s="87" t="s">
        <v>17</v>
      </c>
      <c r="F125" s="91"/>
      <c r="G125" s="92"/>
      <c r="H125" s="87" t="s">
        <v>18</v>
      </c>
      <c r="I125" s="91"/>
      <c r="J125" s="92"/>
      <c r="K125" s="87" t="s">
        <v>19</v>
      </c>
      <c r="L125" s="91"/>
      <c r="M125" s="92"/>
      <c r="N125" s="87" t="s">
        <v>20</v>
      </c>
      <c r="O125" s="91"/>
      <c r="P125" s="92"/>
      <c r="Q125" s="87" t="s">
        <v>21</v>
      </c>
      <c r="R125" s="91"/>
      <c r="S125" s="92"/>
      <c r="T125" s="87" t="s">
        <v>22</v>
      </c>
      <c r="U125" s="91"/>
      <c r="V125" s="92"/>
      <c r="W125" s="87" t="s">
        <v>23</v>
      </c>
      <c r="X125" s="91"/>
      <c r="Y125" s="92"/>
      <c r="Z125" s="87" t="s">
        <v>24</v>
      </c>
      <c r="AA125" s="91"/>
      <c r="AB125" s="92"/>
      <c r="AC125" s="87" t="s">
        <v>25</v>
      </c>
      <c r="AD125" s="91"/>
      <c r="AE125" s="92"/>
      <c r="AF125" s="87" t="s">
        <v>13</v>
      </c>
      <c r="AG125" s="91"/>
      <c r="AH125" s="92"/>
    </row>
    <row r="126" spans="1:34" hidden="1" x14ac:dyDescent="0.2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hidden="1" x14ac:dyDescent="0.25">
      <c r="A127" s="11" t="s">
        <v>40</v>
      </c>
      <c r="B127" s="10"/>
      <c r="C127" s="1"/>
      <c r="D127" s="16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  <c r="Q127" s="10"/>
      <c r="R127" s="1"/>
      <c r="S127" s="15"/>
      <c r="T127" s="10"/>
      <c r="U127" s="1"/>
      <c r="V127" s="15"/>
      <c r="W127" s="10"/>
      <c r="X127" s="1"/>
      <c r="Y127" s="15"/>
      <c r="Z127" s="10"/>
      <c r="AA127" s="1"/>
      <c r="AB127" s="15"/>
      <c r="AC127" s="10"/>
      <c r="AD127" s="1"/>
      <c r="AE127" s="15"/>
      <c r="AF127" s="10">
        <f>SUM(B127,E127,H127,K127,N127,Q127,T127,W127,Z127,AC127)</f>
        <v>0</v>
      </c>
      <c r="AG127" s="1">
        <f t="shared" ref="AG127:AG132" si="33">SUM(C127,F127,I127,L127,O127,R127,U127,X127,AA127,AD127)</f>
        <v>0</v>
      </c>
      <c r="AH127" s="15">
        <f t="shared" ref="AH127:AH132" si="34">SUM(D127,G127,J127,M127,P127,S127,V127,Y127,AB127,AE127)</f>
        <v>0</v>
      </c>
    </row>
    <row r="128" spans="1:34" hidden="1" x14ac:dyDescent="0.25">
      <c r="A128" s="11" t="s">
        <v>41</v>
      </c>
      <c r="B128" s="10"/>
      <c r="C128" s="1"/>
      <c r="D128" s="16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  <c r="Q128" s="10"/>
      <c r="R128" s="1"/>
      <c r="S128" s="15"/>
      <c r="T128" s="10"/>
      <c r="U128" s="1"/>
      <c r="V128" s="15"/>
      <c r="W128" s="10"/>
      <c r="X128" s="1"/>
      <c r="Y128" s="15"/>
      <c r="Z128" s="10"/>
      <c r="AA128" s="1"/>
      <c r="AB128" s="15"/>
      <c r="AC128" s="10"/>
      <c r="AD128" s="1"/>
      <c r="AE128" s="15"/>
      <c r="AF128" s="10">
        <f t="shared" ref="AF128:AF132" si="35">SUM(B128,E128,H128,K128,N128,Q128,T128,W128,Z128,AC128)</f>
        <v>0</v>
      </c>
      <c r="AG128" s="1">
        <f t="shared" si="33"/>
        <v>0</v>
      </c>
      <c r="AH128" s="15">
        <f t="shared" si="34"/>
        <v>0</v>
      </c>
    </row>
    <row r="129" spans="1:34" hidden="1" x14ac:dyDescent="0.25">
      <c r="A129" s="11" t="s">
        <v>42</v>
      </c>
      <c r="B129" s="10"/>
      <c r="C129" s="1"/>
      <c r="D129" s="16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  <c r="Q129" s="10"/>
      <c r="R129" s="1"/>
      <c r="S129" s="15"/>
      <c r="T129" s="10"/>
      <c r="U129" s="1"/>
      <c r="V129" s="15"/>
      <c r="W129" s="10"/>
      <c r="X129" s="1"/>
      <c r="Y129" s="15"/>
      <c r="Z129" s="10"/>
      <c r="AA129" s="1"/>
      <c r="AB129" s="15"/>
      <c r="AC129" s="10"/>
      <c r="AD129" s="1"/>
      <c r="AE129" s="15"/>
      <c r="AF129" s="10">
        <f>SUM(B129,E129,H129,K129,N129,Q129,T129,W129,Z129,AC129)</f>
        <v>0</v>
      </c>
      <c r="AG129" s="1">
        <f t="shared" si="33"/>
        <v>0</v>
      </c>
      <c r="AH129" s="15">
        <f t="shared" si="34"/>
        <v>0</v>
      </c>
    </row>
    <row r="130" spans="1:34" hidden="1" x14ac:dyDescent="0.25">
      <c r="A130" s="11" t="s">
        <v>43</v>
      </c>
      <c r="B130" s="10"/>
      <c r="C130" s="1"/>
      <c r="D130" s="16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  <c r="Q130" s="10"/>
      <c r="R130" s="1"/>
      <c r="S130" s="15"/>
      <c r="T130" s="10"/>
      <c r="U130" s="1"/>
      <c r="V130" s="15"/>
      <c r="W130" s="10"/>
      <c r="X130" s="1"/>
      <c r="Y130" s="15"/>
      <c r="Z130" s="10"/>
      <c r="AA130" s="1"/>
      <c r="AB130" s="15"/>
      <c r="AC130" s="10"/>
      <c r="AD130" s="1"/>
      <c r="AE130" s="15"/>
      <c r="AF130" s="10">
        <f>SUM(B130,E130,H130,K130,N130,Q130,T130,W130,Z130,AC130)</f>
        <v>0</v>
      </c>
      <c r="AG130" s="1">
        <f t="shared" si="33"/>
        <v>0</v>
      </c>
      <c r="AH130" s="15">
        <f t="shared" si="34"/>
        <v>0</v>
      </c>
    </row>
    <row r="131" spans="1:34" ht="15.75" hidden="1" thickBot="1" x14ac:dyDescent="0.3">
      <c r="A131" s="11" t="s">
        <v>44</v>
      </c>
      <c r="B131" s="10"/>
      <c r="C131" s="1"/>
      <c r="D131" s="16"/>
      <c r="E131" s="10"/>
      <c r="F131" s="1"/>
      <c r="G131" s="15"/>
      <c r="H131" s="10"/>
      <c r="I131" s="1"/>
      <c r="J131" s="15"/>
      <c r="K131" s="10"/>
      <c r="L131" s="1"/>
      <c r="M131" s="15"/>
      <c r="N131" s="10"/>
      <c r="O131" s="1"/>
      <c r="P131" s="15"/>
      <c r="Q131" s="10"/>
      <c r="R131" s="1"/>
      <c r="S131" s="15"/>
      <c r="T131" s="10"/>
      <c r="U131" s="1"/>
      <c r="V131" s="15"/>
      <c r="W131" s="10"/>
      <c r="X131" s="1"/>
      <c r="Y131" s="15"/>
      <c r="Z131" s="10"/>
      <c r="AA131" s="1"/>
      <c r="AB131" s="15"/>
      <c r="AC131" s="10"/>
      <c r="AD131" s="1"/>
      <c r="AE131" s="15"/>
      <c r="AF131" s="10">
        <f t="shared" si="35"/>
        <v>0</v>
      </c>
      <c r="AG131" s="1">
        <f t="shared" si="33"/>
        <v>0</v>
      </c>
      <c r="AH131" s="15">
        <f t="shared" si="34"/>
        <v>0</v>
      </c>
    </row>
    <row r="132" spans="1:34" ht="15.75" hidden="1" thickBot="1" x14ac:dyDescent="0.3">
      <c r="A132" s="2" t="s">
        <v>13</v>
      </c>
      <c r="B132" s="13"/>
      <c r="C132" s="14"/>
      <c r="D132" s="17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  <c r="Q132" s="13"/>
      <c r="R132" s="14"/>
      <c r="S132" s="18"/>
      <c r="T132" s="13"/>
      <c r="U132" s="14"/>
      <c r="V132" s="18"/>
      <c r="W132" s="13"/>
      <c r="X132" s="14"/>
      <c r="Y132" s="18"/>
      <c r="Z132" s="13"/>
      <c r="AA132" s="14"/>
      <c r="AB132" s="18"/>
      <c r="AC132" s="13"/>
      <c r="AD132" s="14"/>
      <c r="AE132" s="18"/>
      <c r="AF132" s="13">
        <f t="shared" si="35"/>
        <v>0</v>
      </c>
      <c r="AG132" s="14">
        <f t="shared" si="33"/>
        <v>0</v>
      </c>
      <c r="AH132" s="18">
        <f t="shared" si="34"/>
        <v>0</v>
      </c>
    </row>
    <row r="134" spans="1:34" ht="15" customHeight="1" x14ac:dyDescent="0.2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</row>
    <row r="135" spans="1:34" ht="15" customHeight="1" thickBot="1" x14ac:dyDescent="0.3">
      <c r="A135" s="100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</row>
    <row r="136" spans="1:34" ht="15" customHeight="1" x14ac:dyDescent="0.25">
      <c r="A136" s="100"/>
      <c r="B136" s="87" t="s">
        <v>16</v>
      </c>
      <c r="C136" s="91"/>
      <c r="D136" s="88"/>
      <c r="E136" s="87" t="s">
        <v>17</v>
      </c>
      <c r="F136" s="91"/>
      <c r="G136" s="92"/>
      <c r="H136" s="87" t="s">
        <v>18</v>
      </c>
      <c r="I136" s="91"/>
      <c r="J136" s="92"/>
      <c r="K136" s="87" t="s">
        <v>19</v>
      </c>
      <c r="L136" s="91"/>
      <c r="M136" s="92"/>
      <c r="N136" s="87" t="s">
        <v>20</v>
      </c>
      <c r="O136" s="91"/>
      <c r="P136" s="92"/>
      <c r="Q136" s="87" t="s">
        <v>21</v>
      </c>
      <c r="R136" s="91"/>
      <c r="S136" s="92"/>
      <c r="T136" s="87" t="s">
        <v>22</v>
      </c>
      <c r="U136" s="91"/>
      <c r="V136" s="92"/>
      <c r="W136" s="87" t="s">
        <v>23</v>
      </c>
      <c r="X136" s="91"/>
      <c r="Y136" s="92"/>
      <c r="Z136" s="87" t="s">
        <v>24</v>
      </c>
      <c r="AA136" s="91"/>
      <c r="AB136" s="92"/>
      <c r="AC136" s="87" t="s">
        <v>25</v>
      </c>
      <c r="AD136" s="91"/>
      <c r="AE136" s="92"/>
      <c r="AF136" s="87" t="s">
        <v>13</v>
      </c>
      <c r="AG136" s="91"/>
      <c r="AH136" s="92"/>
    </row>
    <row r="137" spans="1:34" x14ac:dyDescent="0.25">
      <c r="A137" s="100"/>
      <c r="B137" s="8" t="s">
        <v>14</v>
      </c>
      <c r="C137" s="65" t="s">
        <v>15</v>
      </c>
      <c r="D137" s="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  <c r="Q137" s="8" t="s">
        <v>14</v>
      </c>
      <c r="R137" s="65" t="s">
        <v>15</v>
      </c>
      <c r="S137" s="66" t="s">
        <v>13</v>
      </c>
      <c r="T137" s="8" t="s">
        <v>14</v>
      </c>
      <c r="U137" s="65" t="s">
        <v>15</v>
      </c>
      <c r="V137" s="66" t="s">
        <v>13</v>
      </c>
      <c r="W137" s="8" t="s">
        <v>14</v>
      </c>
      <c r="X137" s="65" t="s">
        <v>15</v>
      </c>
      <c r="Y137" s="66" t="s">
        <v>13</v>
      </c>
      <c r="Z137" s="8" t="s">
        <v>14</v>
      </c>
      <c r="AA137" s="65" t="s">
        <v>15</v>
      </c>
      <c r="AB137" s="66" t="s">
        <v>13</v>
      </c>
      <c r="AC137" s="8" t="s">
        <v>14</v>
      </c>
      <c r="AD137" s="65" t="s">
        <v>15</v>
      </c>
      <c r="AE137" s="66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25">
      <c r="A138" s="11" t="s">
        <v>40</v>
      </c>
      <c r="B138" s="10">
        <f>SUM(B6,B17,B28,B39,B50,B61,B72,B83,B94,B105,B116,B127)</f>
        <v>101</v>
      </c>
      <c r="C138" s="1">
        <f t="shared" ref="C138:AE138" si="36">SUM(C6,C17,C28,C39,C50,C61,C72,C83,C94,C105,C116,C127)</f>
        <v>97</v>
      </c>
      <c r="D138" s="16">
        <f t="shared" si="36"/>
        <v>198</v>
      </c>
      <c r="E138" s="10">
        <f t="shared" si="36"/>
        <v>661</v>
      </c>
      <c r="F138" s="1">
        <f t="shared" si="36"/>
        <v>578</v>
      </c>
      <c r="G138" s="15">
        <f t="shared" si="36"/>
        <v>1239</v>
      </c>
      <c r="H138" s="10">
        <f t="shared" si="36"/>
        <v>655</v>
      </c>
      <c r="I138" s="1">
        <f t="shared" si="36"/>
        <v>561</v>
      </c>
      <c r="J138" s="15">
        <f t="shared" si="36"/>
        <v>1216</v>
      </c>
      <c r="K138" s="10">
        <f t="shared" si="36"/>
        <v>773</v>
      </c>
      <c r="L138" s="1">
        <f t="shared" si="36"/>
        <v>721</v>
      </c>
      <c r="M138" s="15">
        <f t="shared" si="36"/>
        <v>1494</v>
      </c>
      <c r="N138" s="10">
        <f t="shared" si="36"/>
        <v>790</v>
      </c>
      <c r="O138" s="1">
        <f t="shared" si="36"/>
        <v>762</v>
      </c>
      <c r="P138" s="15">
        <f t="shared" si="36"/>
        <v>1552</v>
      </c>
      <c r="Q138" s="10">
        <f t="shared" si="36"/>
        <v>615</v>
      </c>
      <c r="R138" s="1">
        <f t="shared" si="36"/>
        <v>657</v>
      </c>
      <c r="S138" s="15">
        <f t="shared" si="36"/>
        <v>1272</v>
      </c>
      <c r="T138" s="10">
        <f t="shared" si="36"/>
        <v>564</v>
      </c>
      <c r="U138" s="1">
        <f t="shared" si="36"/>
        <v>561</v>
      </c>
      <c r="V138" s="15">
        <f t="shared" si="36"/>
        <v>1125</v>
      </c>
      <c r="W138" s="10">
        <f t="shared" si="36"/>
        <v>465</v>
      </c>
      <c r="X138" s="1">
        <f t="shared" si="36"/>
        <v>512</v>
      </c>
      <c r="Y138" s="15">
        <f t="shared" si="36"/>
        <v>977</v>
      </c>
      <c r="Z138" s="10">
        <f t="shared" si="36"/>
        <v>448</v>
      </c>
      <c r="AA138" s="1">
        <f t="shared" si="36"/>
        <v>425</v>
      </c>
      <c r="AB138" s="15">
        <f t="shared" si="36"/>
        <v>873</v>
      </c>
      <c r="AC138" s="10">
        <f t="shared" si="36"/>
        <v>499</v>
      </c>
      <c r="AD138" s="1">
        <f t="shared" si="36"/>
        <v>365</v>
      </c>
      <c r="AE138" s="15">
        <f t="shared" si="36"/>
        <v>864</v>
      </c>
      <c r="AF138" s="10">
        <f>SUM(B138,E138,H138,K138,N138,Q138,T138,W138,Z138,AC138)</f>
        <v>5571</v>
      </c>
      <c r="AG138" s="1">
        <f t="shared" ref="AG138:AG143" si="37">SUM(C138,F138,I138,L138,O138,R138,U138,X138,AA138,AD138)</f>
        <v>5239</v>
      </c>
      <c r="AH138" s="15">
        <f t="shared" ref="AH138:AH142" si="38">SUM(D138,G138,J138,M138,P138,S138,V138,Y138,AB138,AE138)</f>
        <v>10810</v>
      </c>
    </row>
    <row r="139" spans="1:34" x14ac:dyDescent="0.25">
      <c r="A139" s="11" t="s">
        <v>41</v>
      </c>
      <c r="B139" s="10">
        <f t="shared" ref="B139:AE139" si="39">SUM(B7,B18,B29,B40,B51,B62,B73,B84,B95,B106,B117,B128)</f>
        <v>48</v>
      </c>
      <c r="C139" s="1">
        <f t="shared" si="39"/>
        <v>64</v>
      </c>
      <c r="D139" s="16">
        <f t="shared" si="39"/>
        <v>112</v>
      </c>
      <c r="E139" s="10">
        <f t="shared" si="39"/>
        <v>187</v>
      </c>
      <c r="F139" s="1">
        <f t="shared" si="39"/>
        <v>235</v>
      </c>
      <c r="G139" s="15">
        <f t="shared" si="39"/>
        <v>422</v>
      </c>
      <c r="H139" s="10">
        <f t="shared" si="39"/>
        <v>162</v>
      </c>
      <c r="I139" s="1">
        <f t="shared" si="39"/>
        <v>188</v>
      </c>
      <c r="J139" s="15">
        <f t="shared" si="39"/>
        <v>350</v>
      </c>
      <c r="K139" s="10">
        <f t="shared" si="39"/>
        <v>229</v>
      </c>
      <c r="L139" s="1">
        <f t="shared" si="39"/>
        <v>272</v>
      </c>
      <c r="M139" s="15">
        <f t="shared" si="39"/>
        <v>501</v>
      </c>
      <c r="N139" s="10">
        <f t="shared" si="39"/>
        <v>227</v>
      </c>
      <c r="O139" s="1">
        <f t="shared" si="39"/>
        <v>294</v>
      </c>
      <c r="P139" s="15">
        <f t="shared" si="39"/>
        <v>521</v>
      </c>
      <c r="Q139" s="10">
        <f t="shared" si="39"/>
        <v>185</v>
      </c>
      <c r="R139" s="1">
        <f t="shared" si="39"/>
        <v>264</v>
      </c>
      <c r="S139" s="15">
        <f t="shared" si="39"/>
        <v>449</v>
      </c>
      <c r="T139" s="10">
        <f t="shared" si="39"/>
        <v>174</v>
      </c>
      <c r="U139" s="1">
        <f t="shared" si="39"/>
        <v>225</v>
      </c>
      <c r="V139" s="15">
        <f t="shared" si="39"/>
        <v>399</v>
      </c>
      <c r="W139" s="10">
        <f t="shared" si="39"/>
        <v>169</v>
      </c>
      <c r="X139" s="1">
        <f t="shared" si="39"/>
        <v>257</v>
      </c>
      <c r="Y139" s="15">
        <f t="shared" si="39"/>
        <v>426</v>
      </c>
      <c r="Z139" s="10">
        <f t="shared" si="39"/>
        <v>153</v>
      </c>
      <c r="AA139" s="1">
        <f t="shared" si="39"/>
        <v>242</v>
      </c>
      <c r="AB139" s="15">
        <f t="shared" si="39"/>
        <v>395</v>
      </c>
      <c r="AC139" s="10">
        <f t="shared" si="39"/>
        <v>173</v>
      </c>
      <c r="AD139" s="1">
        <f t="shared" si="39"/>
        <v>228</v>
      </c>
      <c r="AE139" s="15">
        <f t="shared" si="39"/>
        <v>401</v>
      </c>
      <c r="AF139" s="10">
        <f>SUM(B139,E139,H139,K139,N139,Q139,T139,W139,Z139,AC139)</f>
        <v>1707</v>
      </c>
      <c r="AG139" s="1">
        <f t="shared" si="37"/>
        <v>2269</v>
      </c>
      <c r="AH139" s="15">
        <f>SUM(D139,G139,J139,M139,P139,S139,V139,Y139,AB139,AE139)</f>
        <v>3976</v>
      </c>
    </row>
    <row r="140" spans="1:34" x14ac:dyDescent="0.25">
      <c r="A140" s="11" t="s">
        <v>42</v>
      </c>
      <c r="B140" s="10">
        <f t="shared" ref="B140:AE140" si="40">SUM(B8,B19,B30,B41,B52,B63,B74,B85,B96,B107,B118,B129)</f>
        <v>45</v>
      </c>
      <c r="C140" s="1">
        <f t="shared" si="40"/>
        <v>51</v>
      </c>
      <c r="D140" s="16">
        <f t="shared" si="40"/>
        <v>96</v>
      </c>
      <c r="E140" s="10">
        <f t="shared" si="40"/>
        <v>171</v>
      </c>
      <c r="F140" s="1">
        <f t="shared" si="40"/>
        <v>190</v>
      </c>
      <c r="G140" s="15">
        <f t="shared" si="40"/>
        <v>361</v>
      </c>
      <c r="H140" s="10">
        <f t="shared" si="40"/>
        <v>145</v>
      </c>
      <c r="I140" s="1">
        <f t="shared" si="40"/>
        <v>135</v>
      </c>
      <c r="J140" s="15">
        <f t="shared" si="40"/>
        <v>280</v>
      </c>
      <c r="K140" s="10">
        <f t="shared" si="40"/>
        <v>189</v>
      </c>
      <c r="L140" s="1">
        <f t="shared" si="40"/>
        <v>200</v>
      </c>
      <c r="M140" s="15">
        <f t="shared" si="40"/>
        <v>389</v>
      </c>
      <c r="N140" s="10">
        <f t="shared" si="40"/>
        <v>184</v>
      </c>
      <c r="O140" s="1">
        <f t="shared" si="40"/>
        <v>241</v>
      </c>
      <c r="P140" s="15">
        <f t="shared" si="40"/>
        <v>425</v>
      </c>
      <c r="Q140" s="10">
        <f t="shared" si="40"/>
        <v>166</v>
      </c>
      <c r="R140" s="1">
        <f t="shared" si="40"/>
        <v>226</v>
      </c>
      <c r="S140" s="15">
        <f t="shared" si="40"/>
        <v>392</v>
      </c>
      <c r="T140" s="10">
        <f t="shared" si="40"/>
        <v>212</v>
      </c>
      <c r="U140" s="1">
        <f t="shared" si="40"/>
        <v>223</v>
      </c>
      <c r="V140" s="15">
        <f t="shared" si="40"/>
        <v>435</v>
      </c>
      <c r="W140" s="10">
        <f t="shared" si="40"/>
        <v>185</v>
      </c>
      <c r="X140" s="1">
        <f t="shared" si="40"/>
        <v>256</v>
      </c>
      <c r="Y140" s="15">
        <f t="shared" si="40"/>
        <v>441</v>
      </c>
      <c r="Z140" s="10">
        <f t="shared" si="40"/>
        <v>227</v>
      </c>
      <c r="AA140" s="1">
        <f t="shared" si="40"/>
        <v>272</v>
      </c>
      <c r="AB140" s="15">
        <f t="shared" si="40"/>
        <v>499</v>
      </c>
      <c r="AC140" s="10">
        <f t="shared" si="40"/>
        <v>217</v>
      </c>
      <c r="AD140" s="1">
        <f t="shared" si="40"/>
        <v>248</v>
      </c>
      <c r="AE140" s="15">
        <f t="shared" si="40"/>
        <v>465</v>
      </c>
      <c r="AF140" s="10">
        <f>SUM(B140,E140,H140,K140,N140,Q140,T140,W140,Z140,AC140)</f>
        <v>1741</v>
      </c>
      <c r="AG140" s="1">
        <f t="shared" si="37"/>
        <v>2042</v>
      </c>
      <c r="AH140" s="15">
        <f t="shared" si="38"/>
        <v>3783</v>
      </c>
    </row>
    <row r="141" spans="1:34" x14ac:dyDescent="0.25">
      <c r="A141" s="11" t="s">
        <v>43</v>
      </c>
      <c r="B141" s="10">
        <f>SUM(B9,B20,B31,B42,B53,B64,B75,B86,B97,B108,B119,B130)</f>
        <v>27</v>
      </c>
      <c r="C141" s="1">
        <f t="shared" ref="C141:AE141" si="41">SUM(C9,C20,C31,C42,C53,C64,C75,C86,C97,C108,C119,C130)</f>
        <v>42</v>
      </c>
      <c r="D141" s="16">
        <f t="shared" si="41"/>
        <v>69</v>
      </c>
      <c r="E141" s="10">
        <f t="shared" si="41"/>
        <v>164</v>
      </c>
      <c r="F141" s="1">
        <f t="shared" si="41"/>
        <v>157</v>
      </c>
      <c r="G141" s="15">
        <f t="shared" si="41"/>
        <v>321</v>
      </c>
      <c r="H141" s="10">
        <f t="shared" si="41"/>
        <v>160</v>
      </c>
      <c r="I141" s="1">
        <f t="shared" si="41"/>
        <v>148</v>
      </c>
      <c r="J141" s="15">
        <f t="shared" si="41"/>
        <v>308</v>
      </c>
      <c r="K141" s="10">
        <f t="shared" si="41"/>
        <v>191</v>
      </c>
      <c r="L141" s="1">
        <f t="shared" si="41"/>
        <v>189</v>
      </c>
      <c r="M141" s="15">
        <f t="shared" si="41"/>
        <v>380</v>
      </c>
      <c r="N141" s="10">
        <f t="shared" si="41"/>
        <v>225</v>
      </c>
      <c r="O141" s="1">
        <f t="shared" si="41"/>
        <v>200</v>
      </c>
      <c r="P141" s="15">
        <f t="shared" si="41"/>
        <v>425</v>
      </c>
      <c r="Q141" s="10">
        <f t="shared" si="41"/>
        <v>162</v>
      </c>
      <c r="R141" s="1">
        <f t="shared" si="41"/>
        <v>175</v>
      </c>
      <c r="S141" s="15">
        <f t="shared" si="41"/>
        <v>337</v>
      </c>
      <c r="T141" s="10">
        <f t="shared" si="41"/>
        <v>136</v>
      </c>
      <c r="U141" s="1">
        <f t="shared" si="41"/>
        <v>183</v>
      </c>
      <c r="V141" s="15">
        <f t="shared" si="41"/>
        <v>319</v>
      </c>
      <c r="W141" s="10">
        <f t="shared" si="41"/>
        <v>169</v>
      </c>
      <c r="X141" s="1">
        <f t="shared" si="41"/>
        <v>197</v>
      </c>
      <c r="Y141" s="15">
        <f t="shared" si="41"/>
        <v>366</v>
      </c>
      <c r="Z141" s="10">
        <f>SUM(Z9,Z20,Z31,Z42,Z53,Z64,Z75,Z86,Z97,Z108,Z119,Z130)</f>
        <v>162</v>
      </c>
      <c r="AA141" s="1">
        <f t="shared" si="41"/>
        <v>195</v>
      </c>
      <c r="AB141" s="15">
        <f t="shared" si="41"/>
        <v>357</v>
      </c>
      <c r="AC141" s="10">
        <f t="shared" si="41"/>
        <v>146</v>
      </c>
      <c r="AD141" s="1">
        <f t="shared" si="41"/>
        <v>195</v>
      </c>
      <c r="AE141" s="15">
        <f t="shared" si="41"/>
        <v>341</v>
      </c>
      <c r="AF141" s="10">
        <f>SUM(B141,E141,H141,K141,N141,Q141,T141,W141,Z141,AC141)</f>
        <v>1542</v>
      </c>
      <c r="AG141" s="1">
        <f t="shared" si="37"/>
        <v>1681</v>
      </c>
      <c r="AH141" s="15">
        <f>SUM(D141,G141,J141,M141,P141,S141,V141,Y141,AB141,AE141)</f>
        <v>3223</v>
      </c>
    </row>
    <row r="142" spans="1:34" ht="15.75" thickBot="1" x14ac:dyDescent="0.3">
      <c r="A142" s="11" t="s">
        <v>44</v>
      </c>
      <c r="B142" s="10">
        <f t="shared" ref="B142:AE142" si="42">SUM(B10,B21,B32,B43,B54,B65,B76,B87,B98,B109,B120,B131)</f>
        <v>37</v>
      </c>
      <c r="C142" s="1">
        <f t="shared" si="42"/>
        <v>35</v>
      </c>
      <c r="D142" s="16">
        <f t="shared" si="42"/>
        <v>72</v>
      </c>
      <c r="E142" s="10">
        <f t="shared" si="42"/>
        <v>168</v>
      </c>
      <c r="F142" s="1">
        <f t="shared" si="42"/>
        <v>179</v>
      </c>
      <c r="G142" s="15">
        <f t="shared" si="42"/>
        <v>347</v>
      </c>
      <c r="H142" s="10">
        <f t="shared" si="42"/>
        <v>152</v>
      </c>
      <c r="I142" s="1">
        <f t="shared" si="42"/>
        <v>168</v>
      </c>
      <c r="J142" s="15">
        <f t="shared" si="42"/>
        <v>320</v>
      </c>
      <c r="K142" s="10">
        <f t="shared" si="42"/>
        <v>184</v>
      </c>
      <c r="L142" s="1">
        <f t="shared" si="42"/>
        <v>202</v>
      </c>
      <c r="M142" s="15">
        <f t="shared" si="42"/>
        <v>386</v>
      </c>
      <c r="N142" s="10">
        <f t="shared" si="42"/>
        <v>207</v>
      </c>
      <c r="O142" s="1">
        <f t="shared" si="42"/>
        <v>219</v>
      </c>
      <c r="P142" s="15">
        <f t="shared" si="42"/>
        <v>426</v>
      </c>
      <c r="Q142" s="10">
        <f t="shared" si="42"/>
        <v>124</v>
      </c>
      <c r="R142" s="1">
        <f t="shared" si="42"/>
        <v>181</v>
      </c>
      <c r="S142" s="15">
        <f t="shared" si="42"/>
        <v>305</v>
      </c>
      <c r="T142" s="10">
        <f t="shared" si="42"/>
        <v>148</v>
      </c>
      <c r="U142" s="1">
        <f t="shared" si="42"/>
        <v>163</v>
      </c>
      <c r="V142" s="15">
        <f t="shared" si="42"/>
        <v>311</v>
      </c>
      <c r="W142" s="10">
        <f t="shared" si="42"/>
        <v>160</v>
      </c>
      <c r="X142" s="1">
        <f t="shared" si="42"/>
        <v>224</v>
      </c>
      <c r="Y142" s="15">
        <f t="shared" si="42"/>
        <v>384</v>
      </c>
      <c r="Z142" s="10">
        <f t="shared" si="42"/>
        <v>132</v>
      </c>
      <c r="AA142" s="1">
        <f t="shared" si="42"/>
        <v>179</v>
      </c>
      <c r="AB142" s="15">
        <f t="shared" si="42"/>
        <v>311</v>
      </c>
      <c r="AC142" s="10">
        <f t="shared" si="42"/>
        <v>145</v>
      </c>
      <c r="AD142" s="1">
        <f t="shared" si="42"/>
        <v>205</v>
      </c>
      <c r="AE142" s="15">
        <f t="shared" si="42"/>
        <v>350</v>
      </c>
      <c r="AF142" s="10">
        <f>SUM(B142,E142,H142,K142,N142,Q142,T142,W142,Z142,AC142)</f>
        <v>1457</v>
      </c>
      <c r="AG142" s="1">
        <f t="shared" si="37"/>
        <v>1755</v>
      </c>
      <c r="AH142" s="15">
        <f t="shared" si="38"/>
        <v>3212</v>
      </c>
    </row>
    <row r="143" spans="1:34" ht="15.75" thickBot="1" x14ac:dyDescent="0.3">
      <c r="A143" s="27" t="s">
        <v>13</v>
      </c>
      <c r="B143" s="13">
        <f t="shared" ref="B143:AE143" si="43">SUM(B11,B22,B33,B44,B55,B66,B77,B88,B99,B110,B121,B132)</f>
        <v>258</v>
      </c>
      <c r="C143" s="14">
        <f t="shared" si="43"/>
        <v>289</v>
      </c>
      <c r="D143" s="17">
        <f t="shared" si="43"/>
        <v>547</v>
      </c>
      <c r="E143" s="13">
        <f t="shared" si="43"/>
        <v>1351</v>
      </c>
      <c r="F143" s="14">
        <f t="shared" si="43"/>
        <v>1339</v>
      </c>
      <c r="G143" s="18">
        <f t="shared" si="43"/>
        <v>2690</v>
      </c>
      <c r="H143" s="13">
        <f t="shared" si="43"/>
        <v>1274</v>
      </c>
      <c r="I143" s="14">
        <f t="shared" si="43"/>
        <v>1200</v>
      </c>
      <c r="J143" s="18">
        <f t="shared" si="43"/>
        <v>2474</v>
      </c>
      <c r="K143" s="13">
        <f t="shared" si="43"/>
        <v>1566</v>
      </c>
      <c r="L143" s="14">
        <f t="shared" si="43"/>
        <v>1584</v>
      </c>
      <c r="M143" s="18">
        <f t="shared" si="43"/>
        <v>3150</v>
      </c>
      <c r="N143" s="13">
        <f t="shared" si="43"/>
        <v>1633</v>
      </c>
      <c r="O143" s="14">
        <f t="shared" si="43"/>
        <v>1716</v>
      </c>
      <c r="P143" s="18">
        <f t="shared" si="43"/>
        <v>3349</v>
      </c>
      <c r="Q143" s="13">
        <f t="shared" si="43"/>
        <v>1252</v>
      </c>
      <c r="R143" s="14">
        <f t="shared" si="43"/>
        <v>1503</v>
      </c>
      <c r="S143" s="18">
        <f t="shared" si="43"/>
        <v>2755</v>
      </c>
      <c r="T143" s="13">
        <f t="shared" si="43"/>
        <v>1234</v>
      </c>
      <c r="U143" s="14">
        <f t="shared" si="43"/>
        <v>1355</v>
      </c>
      <c r="V143" s="18">
        <f t="shared" si="43"/>
        <v>2589</v>
      </c>
      <c r="W143" s="13">
        <f t="shared" si="43"/>
        <v>1148</v>
      </c>
      <c r="X143" s="14">
        <f t="shared" si="43"/>
        <v>1446</v>
      </c>
      <c r="Y143" s="18">
        <f t="shared" si="43"/>
        <v>2594</v>
      </c>
      <c r="Z143" s="13">
        <f t="shared" si="43"/>
        <v>1122</v>
      </c>
      <c r="AA143" s="14">
        <f t="shared" si="43"/>
        <v>1313</v>
      </c>
      <c r="AB143" s="18">
        <f t="shared" si="43"/>
        <v>2435</v>
      </c>
      <c r="AC143" s="13">
        <f t="shared" si="43"/>
        <v>1180</v>
      </c>
      <c r="AD143" s="14">
        <f t="shared" si="43"/>
        <v>1241</v>
      </c>
      <c r="AE143" s="18">
        <f t="shared" si="43"/>
        <v>2421</v>
      </c>
      <c r="AF143" s="13">
        <f t="shared" ref="AF143" si="44">SUM(B143,E143,H143,K143,N143,Q143,T143,W143,Z143,AC143)</f>
        <v>12018</v>
      </c>
      <c r="AG143" s="14">
        <f t="shared" si="37"/>
        <v>12986</v>
      </c>
      <c r="AH143" s="18">
        <f>SUM(D143,G143,J143,M143,P143,S143,V143,Y143,AB143,AE143)</f>
        <v>25004</v>
      </c>
    </row>
    <row r="145" spans="2:34" x14ac:dyDescent="0.2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2:34" x14ac:dyDescent="0.2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2:34" x14ac:dyDescent="0.2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2:34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2:34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2:34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44"/>
  <sheetViews>
    <sheetView zoomScaleNormal="100" workbookViewId="0">
      <selection activeCell="X135" sqref="X135"/>
    </sheetView>
  </sheetViews>
  <sheetFormatPr defaultRowHeight="15" x14ac:dyDescent="0.25"/>
  <cols>
    <col min="1" max="1" width="19.85546875" customWidth="1"/>
    <col min="2" max="2" width="8.8554687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100" t="s">
        <v>46</v>
      </c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thickBot="1" x14ac:dyDescent="0.3">
      <c r="A3" s="100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26.45" customHeight="1" x14ac:dyDescent="0.25">
      <c r="A4" s="100"/>
      <c r="B4" s="87" t="s">
        <v>26</v>
      </c>
      <c r="C4" s="91"/>
      <c r="D4" s="88"/>
      <c r="E4" s="87" t="s">
        <v>27</v>
      </c>
      <c r="F4" s="91"/>
      <c r="G4" s="88"/>
      <c r="H4" s="87" t="s">
        <v>28</v>
      </c>
      <c r="I4" s="91"/>
      <c r="J4" s="88"/>
      <c r="K4" s="87" t="s">
        <v>29</v>
      </c>
      <c r="L4" s="91"/>
      <c r="M4" s="88"/>
      <c r="N4" s="87" t="s">
        <v>30</v>
      </c>
      <c r="O4" s="91"/>
      <c r="P4" s="88"/>
      <c r="Q4" s="87" t="s">
        <v>31</v>
      </c>
      <c r="R4" s="91"/>
      <c r="S4" s="88"/>
      <c r="T4" s="87" t="s">
        <v>13</v>
      </c>
      <c r="U4" s="91"/>
      <c r="V4" s="92"/>
    </row>
    <row r="5" spans="1:22" x14ac:dyDescent="0.25">
      <c r="A5" s="100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70">
        <v>825</v>
      </c>
      <c r="C6" s="71">
        <v>456</v>
      </c>
      <c r="D6" s="76">
        <v>1281</v>
      </c>
      <c r="E6" s="70">
        <v>401</v>
      </c>
      <c r="F6" s="71">
        <v>451</v>
      </c>
      <c r="G6" s="76">
        <v>852</v>
      </c>
      <c r="H6" s="70">
        <v>480</v>
      </c>
      <c r="I6" s="71">
        <v>511</v>
      </c>
      <c r="J6" s="76">
        <v>991</v>
      </c>
      <c r="K6" s="70">
        <v>173</v>
      </c>
      <c r="L6" s="71">
        <v>270</v>
      </c>
      <c r="M6" s="76">
        <v>443</v>
      </c>
      <c r="N6" s="70">
        <v>11</v>
      </c>
      <c r="O6" s="71">
        <v>17</v>
      </c>
      <c r="P6" s="76">
        <v>28</v>
      </c>
      <c r="Q6" s="70">
        <v>106</v>
      </c>
      <c r="R6" s="71">
        <v>122</v>
      </c>
      <c r="S6" s="76">
        <v>228</v>
      </c>
      <c r="T6" s="70">
        <f>SUM(B6,E6,H6,K6,N6,Q6)</f>
        <v>1996</v>
      </c>
      <c r="U6" s="71">
        <f>SUM(C6,F6,I6,L6,O6,R6)</f>
        <v>1827</v>
      </c>
      <c r="V6" s="72">
        <f t="shared" ref="V6:V11" si="0">SUM(D6,G6,J6,M6,P6,S6)</f>
        <v>3823</v>
      </c>
    </row>
    <row r="7" spans="1:22" x14ac:dyDescent="0.25">
      <c r="A7" s="11" t="s">
        <v>41</v>
      </c>
      <c r="B7" s="70">
        <v>145</v>
      </c>
      <c r="C7" s="71">
        <v>97</v>
      </c>
      <c r="D7" s="76">
        <v>242</v>
      </c>
      <c r="E7" s="70">
        <v>193</v>
      </c>
      <c r="F7" s="71">
        <v>419</v>
      </c>
      <c r="G7" s="76">
        <v>612</v>
      </c>
      <c r="H7" s="70">
        <v>171</v>
      </c>
      <c r="I7" s="71">
        <v>273</v>
      </c>
      <c r="J7" s="76">
        <v>444</v>
      </c>
      <c r="K7" s="70">
        <v>125</v>
      </c>
      <c r="L7" s="71">
        <v>239</v>
      </c>
      <c r="M7" s="76">
        <v>364</v>
      </c>
      <c r="N7" s="70">
        <v>28</v>
      </c>
      <c r="O7" s="71">
        <v>38</v>
      </c>
      <c r="P7" s="76">
        <v>66</v>
      </c>
      <c r="Q7" s="70">
        <v>24</v>
      </c>
      <c r="R7" s="71">
        <v>48</v>
      </c>
      <c r="S7" s="76">
        <v>72</v>
      </c>
      <c r="T7" s="70">
        <f t="shared" ref="T7:T11" si="1">SUM(B7,E7,H7,K7,N7,Q7)</f>
        <v>686</v>
      </c>
      <c r="U7" s="71">
        <f t="shared" ref="U7:U11" si="2">SUM(C7,F7,I7,L7,O7,R7)</f>
        <v>1114</v>
      </c>
      <c r="V7" s="72">
        <f t="shared" si="0"/>
        <v>1800</v>
      </c>
    </row>
    <row r="8" spans="1:22" x14ac:dyDescent="0.25">
      <c r="A8" s="11" t="s">
        <v>42</v>
      </c>
      <c r="B8" s="70">
        <v>141</v>
      </c>
      <c r="C8" s="71">
        <v>74</v>
      </c>
      <c r="D8" s="76">
        <v>215</v>
      </c>
      <c r="E8" s="70">
        <v>211</v>
      </c>
      <c r="F8" s="71">
        <v>367</v>
      </c>
      <c r="G8" s="76">
        <v>578</v>
      </c>
      <c r="H8" s="70">
        <v>147</v>
      </c>
      <c r="I8" s="71">
        <v>194</v>
      </c>
      <c r="J8" s="76">
        <v>341</v>
      </c>
      <c r="K8" s="70">
        <v>100</v>
      </c>
      <c r="L8" s="71">
        <v>181</v>
      </c>
      <c r="M8" s="76">
        <v>281</v>
      </c>
      <c r="N8" s="70">
        <v>9</v>
      </c>
      <c r="O8" s="71">
        <v>17</v>
      </c>
      <c r="P8" s="76">
        <v>26</v>
      </c>
      <c r="Q8" s="70">
        <v>27</v>
      </c>
      <c r="R8" s="71">
        <v>33</v>
      </c>
      <c r="S8" s="76">
        <v>60</v>
      </c>
      <c r="T8" s="70">
        <f t="shared" si="1"/>
        <v>635</v>
      </c>
      <c r="U8" s="71">
        <f t="shared" si="2"/>
        <v>866</v>
      </c>
      <c r="V8" s="72">
        <f t="shared" si="0"/>
        <v>1501</v>
      </c>
    </row>
    <row r="9" spans="1:22" x14ac:dyDescent="0.25">
      <c r="A9" s="11" t="s">
        <v>43</v>
      </c>
      <c r="B9" s="70">
        <v>172</v>
      </c>
      <c r="C9" s="71">
        <v>73</v>
      </c>
      <c r="D9" s="76">
        <v>245</v>
      </c>
      <c r="E9" s="70">
        <v>170</v>
      </c>
      <c r="F9" s="71">
        <v>269</v>
      </c>
      <c r="G9" s="76">
        <v>439</v>
      </c>
      <c r="H9" s="70">
        <v>160</v>
      </c>
      <c r="I9" s="71">
        <v>144</v>
      </c>
      <c r="J9" s="76">
        <v>304</v>
      </c>
      <c r="K9" s="70">
        <v>113</v>
      </c>
      <c r="L9" s="71">
        <v>145</v>
      </c>
      <c r="M9" s="76">
        <v>258</v>
      </c>
      <c r="N9" s="70">
        <v>16</v>
      </c>
      <c r="O9" s="71">
        <v>15</v>
      </c>
      <c r="P9" s="76">
        <v>31</v>
      </c>
      <c r="Q9" s="70">
        <v>26</v>
      </c>
      <c r="R9" s="71">
        <v>38</v>
      </c>
      <c r="S9" s="76">
        <v>64</v>
      </c>
      <c r="T9" s="70">
        <f t="shared" si="1"/>
        <v>657</v>
      </c>
      <c r="U9" s="71">
        <f t="shared" si="2"/>
        <v>684</v>
      </c>
      <c r="V9" s="72">
        <f t="shared" si="0"/>
        <v>1341</v>
      </c>
    </row>
    <row r="10" spans="1:22" ht="15.75" thickBot="1" x14ac:dyDescent="0.3">
      <c r="A10" s="11" t="s">
        <v>44</v>
      </c>
      <c r="B10" s="70">
        <v>108</v>
      </c>
      <c r="C10" s="71">
        <v>65</v>
      </c>
      <c r="D10" s="76">
        <v>173</v>
      </c>
      <c r="E10" s="70">
        <v>177</v>
      </c>
      <c r="F10" s="71">
        <v>252</v>
      </c>
      <c r="G10" s="76">
        <v>429</v>
      </c>
      <c r="H10" s="70">
        <v>175</v>
      </c>
      <c r="I10" s="71">
        <v>193</v>
      </c>
      <c r="J10" s="76">
        <v>368</v>
      </c>
      <c r="K10" s="70">
        <v>117</v>
      </c>
      <c r="L10" s="71">
        <v>205</v>
      </c>
      <c r="M10" s="76">
        <v>322</v>
      </c>
      <c r="N10" s="70">
        <v>13</v>
      </c>
      <c r="O10" s="71">
        <v>22</v>
      </c>
      <c r="P10" s="76">
        <v>35</v>
      </c>
      <c r="Q10" s="70">
        <v>17</v>
      </c>
      <c r="R10" s="71">
        <v>38</v>
      </c>
      <c r="S10" s="76">
        <v>55</v>
      </c>
      <c r="T10" s="70">
        <f t="shared" si="1"/>
        <v>607</v>
      </c>
      <c r="U10" s="71">
        <f t="shared" si="2"/>
        <v>775</v>
      </c>
      <c r="V10" s="72">
        <f t="shared" si="0"/>
        <v>1382</v>
      </c>
    </row>
    <row r="11" spans="1:22" ht="15.75" thickBot="1" x14ac:dyDescent="0.3">
      <c r="A11" s="2" t="s">
        <v>13</v>
      </c>
      <c r="B11" s="73">
        <v>1391</v>
      </c>
      <c r="C11" s="74">
        <v>765</v>
      </c>
      <c r="D11" s="81">
        <v>2156</v>
      </c>
      <c r="E11" s="73">
        <v>1152</v>
      </c>
      <c r="F11" s="74">
        <v>1758</v>
      </c>
      <c r="G11" s="81">
        <v>2910</v>
      </c>
      <c r="H11" s="73">
        <v>1133</v>
      </c>
      <c r="I11" s="74">
        <v>1315</v>
      </c>
      <c r="J11" s="81">
        <v>2448</v>
      </c>
      <c r="K11" s="73">
        <v>628</v>
      </c>
      <c r="L11" s="74">
        <v>1040</v>
      </c>
      <c r="M11" s="81">
        <v>1668</v>
      </c>
      <c r="N11" s="73">
        <v>77</v>
      </c>
      <c r="O11" s="74">
        <v>109</v>
      </c>
      <c r="P11" s="81">
        <v>186</v>
      </c>
      <c r="Q11" s="73">
        <v>200</v>
      </c>
      <c r="R11" s="74">
        <v>279</v>
      </c>
      <c r="S11" s="81">
        <v>479</v>
      </c>
      <c r="T11" s="73">
        <f t="shared" si="1"/>
        <v>4581</v>
      </c>
      <c r="U11" s="74">
        <f t="shared" si="2"/>
        <v>5266</v>
      </c>
      <c r="V11" s="75">
        <f t="shared" si="0"/>
        <v>9847</v>
      </c>
    </row>
    <row r="13" spans="1:22" x14ac:dyDescent="0.25">
      <c r="A13" s="100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 ht="15.75" thickBot="1" x14ac:dyDescent="0.3">
      <c r="A14" s="100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1:22" ht="27" customHeight="1" x14ac:dyDescent="0.25">
      <c r="A15" s="100"/>
      <c r="B15" s="87" t="s">
        <v>26</v>
      </c>
      <c r="C15" s="91"/>
      <c r="D15" s="88"/>
      <c r="E15" s="87" t="s">
        <v>27</v>
      </c>
      <c r="F15" s="91"/>
      <c r="G15" s="88"/>
      <c r="H15" s="87" t="s">
        <v>28</v>
      </c>
      <c r="I15" s="91"/>
      <c r="J15" s="88"/>
      <c r="K15" s="87" t="s">
        <v>29</v>
      </c>
      <c r="L15" s="91"/>
      <c r="M15" s="88"/>
      <c r="N15" s="87" t="s">
        <v>30</v>
      </c>
      <c r="O15" s="91"/>
      <c r="P15" s="88"/>
      <c r="Q15" s="87" t="s">
        <v>31</v>
      </c>
      <c r="R15" s="91"/>
      <c r="S15" s="88"/>
      <c r="T15" s="87" t="s">
        <v>13</v>
      </c>
      <c r="U15" s="91"/>
      <c r="V15" s="92"/>
    </row>
    <row r="16" spans="1:22" x14ac:dyDescent="0.25">
      <c r="A16" s="10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53">
        <v>777</v>
      </c>
      <c r="C17" s="54">
        <v>433</v>
      </c>
      <c r="D17" s="58">
        <v>1210</v>
      </c>
      <c r="E17" s="53">
        <v>373</v>
      </c>
      <c r="F17" s="54">
        <v>502</v>
      </c>
      <c r="G17" s="58">
        <v>875</v>
      </c>
      <c r="H17" s="53">
        <v>481</v>
      </c>
      <c r="I17" s="54">
        <v>520</v>
      </c>
      <c r="J17" s="58">
        <v>1001</v>
      </c>
      <c r="K17" s="53">
        <v>184</v>
      </c>
      <c r="L17" s="54">
        <v>255</v>
      </c>
      <c r="M17" s="58">
        <v>439</v>
      </c>
      <c r="N17" s="53">
        <v>13</v>
      </c>
      <c r="O17" s="54">
        <v>15</v>
      </c>
      <c r="P17" s="58">
        <v>28</v>
      </c>
      <c r="Q17" s="53">
        <v>85</v>
      </c>
      <c r="R17" s="54">
        <v>108</v>
      </c>
      <c r="S17" s="58">
        <v>193</v>
      </c>
      <c r="T17" s="53">
        <f>SUM(B17,E17,H17,K17,N17,Q17)</f>
        <v>1913</v>
      </c>
      <c r="U17" s="54">
        <f t="shared" ref="U17:U22" si="3">SUM(C17,F17,I17,L17,O17,R17)</f>
        <v>1833</v>
      </c>
      <c r="V17" s="55">
        <f t="shared" ref="V17:V22" si="4">SUM(D17,G17,J17,M17,P17,S17)</f>
        <v>3746</v>
      </c>
    </row>
    <row r="18" spans="1:22" x14ac:dyDescent="0.25">
      <c r="A18" s="11" t="s">
        <v>41</v>
      </c>
      <c r="B18" s="53">
        <v>121</v>
      </c>
      <c r="C18" s="54">
        <v>60</v>
      </c>
      <c r="D18" s="58">
        <v>181</v>
      </c>
      <c r="E18" s="53">
        <v>137</v>
      </c>
      <c r="F18" s="54">
        <v>214</v>
      </c>
      <c r="G18" s="58">
        <v>351</v>
      </c>
      <c r="H18" s="53">
        <v>126</v>
      </c>
      <c r="I18" s="54">
        <v>157</v>
      </c>
      <c r="J18" s="58">
        <v>283</v>
      </c>
      <c r="K18" s="53">
        <v>121</v>
      </c>
      <c r="L18" s="54">
        <v>183</v>
      </c>
      <c r="M18" s="58">
        <v>304</v>
      </c>
      <c r="N18" s="53">
        <v>14</v>
      </c>
      <c r="O18" s="54">
        <v>23</v>
      </c>
      <c r="P18" s="58">
        <v>37</v>
      </c>
      <c r="Q18" s="53">
        <v>20</v>
      </c>
      <c r="R18" s="54">
        <v>38</v>
      </c>
      <c r="S18" s="58">
        <v>58</v>
      </c>
      <c r="T18" s="53">
        <f t="shared" ref="T18:T22" si="5">SUM(B18,E18,H18,K18,N18,Q18)</f>
        <v>539</v>
      </c>
      <c r="U18" s="54">
        <f t="shared" si="3"/>
        <v>675</v>
      </c>
      <c r="V18" s="55">
        <f t="shared" si="4"/>
        <v>1214</v>
      </c>
    </row>
    <row r="19" spans="1:22" x14ac:dyDescent="0.25">
      <c r="A19" s="11" t="s">
        <v>42</v>
      </c>
      <c r="B19" s="53">
        <v>130</v>
      </c>
      <c r="C19" s="54">
        <v>52</v>
      </c>
      <c r="D19" s="58">
        <v>182</v>
      </c>
      <c r="E19" s="53">
        <v>233</v>
      </c>
      <c r="F19" s="54">
        <v>259</v>
      </c>
      <c r="G19" s="58">
        <v>492</v>
      </c>
      <c r="H19" s="53">
        <v>158</v>
      </c>
      <c r="I19" s="54">
        <v>141</v>
      </c>
      <c r="J19" s="58">
        <v>299</v>
      </c>
      <c r="K19" s="53">
        <v>97</v>
      </c>
      <c r="L19" s="54">
        <v>140</v>
      </c>
      <c r="M19" s="58">
        <v>237</v>
      </c>
      <c r="N19" s="53">
        <v>11</v>
      </c>
      <c r="O19" s="54">
        <v>15</v>
      </c>
      <c r="P19" s="58">
        <v>26</v>
      </c>
      <c r="Q19" s="53">
        <v>21</v>
      </c>
      <c r="R19" s="54">
        <v>23</v>
      </c>
      <c r="S19" s="58">
        <v>44</v>
      </c>
      <c r="T19" s="53">
        <f t="shared" si="5"/>
        <v>650</v>
      </c>
      <c r="U19" s="54">
        <f t="shared" si="3"/>
        <v>630</v>
      </c>
      <c r="V19" s="55">
        <f t="shared" si="4"/>
        <v>1280</v>
      </c>
    </row>
    <row r="20" spans="1:22" x14ac:dyDescent="0.25">
      <c r="A20" s="11" t="s">
        <v>43</v>
      </c>
      <c r="B20" s="53">
        <v>111</v>
      </c>
      <c r="C20" s="54">
        <v>54</v>
      </c>
      <c r="D20" s="58">
        <v>165</v>
      </c>
      <c r="E20" s="53">
        <v>126</v>
      </c>
      <c r="F20" s="54">
        <v>178</v>
      </c>
      <c r="G20" s="58">
        <v>304</v>
      </c>
      <c r="H20" s="53">
        <v>106</v>
      </c>
      <c r="I20" s="54">
        <v>119</v>
      </c>
      <c r="J20" s="58">
        <v>225</v>
      </c>
      <c r="K20" s="53">
        <v>88</v>
      </c>
      <c r="L20" s="54">
        <v>149</v>
      </c>
      <c r="M20" s="58">
        <v>237</v>
      </c>
      <c r="N20" s="53">
        <v>11</v>
      </c>
      <c r="O20" s="54">
        <v>17</v>
      </c>
      <c r="P20" s="58">
        <v>28</v>
      </c>
      <c r="Q20" s="53">
        <v>15</v>
      </c>
      <c r="R20" s="54">
        <v>34</v>
      </c>
      <c r="S20" s="58">
        <v>49</v>
      </c>
      <c r="T20" s="53">
        <f t="shared" si="5"/>
        <v>457</v>
      </c>
      <c r="U20" s="54">
        <f t="shared" si="3"/>
        <v>551</v>
      </c>
      <c r="V20" s="55">
        <f t="shared" si="4"/>
        <v>1008</v>
      </c>
    </row>
    <row r="21" spans="1:22" ht="15.75" thickBot="1" x14ac:dyDescent="0.3">
      <c r="A21" s="11" t="s">
        <v>44</v>
      </c>
      <c r="B21" s="53">
        <v>102</v>
      </c>
      <c r="C21" s="54">
        <v>43</v>
      </c>
      <c r="D21" s="58">
        <v>145</v>
      </c>
      <c r="E21" s="53">
        <v>115</v>
      </c>
      <c r="F21" s="54">
        <v>186</v>
      </c>
      <c r="G21" s="58">
        <v>301</v>
      </c>
      <c r="H21" s="53">
        <v>104</v>
      </c>
      <c r="I21" s="54">
        <v>126</v>
      </c>
      <c r="J21" s="58">
        <v>230</v>
      </c>
      <c r="K21" s="53">
        <v>74</v>
      </c>
      <c r="L21" s="54">
        <v>134</v>
      </c>
      <c r="M21" s="58">
        <v>208</v>
      </c>
      <c r="N21" s="53">
        <v>5</v>
      </c>
      <c r="O21" s="54">
        <v>15</v>
      </c>
      <c r="P21" s="58">
        <v>20</v>
      </c>
      <c r="Q21" s="53">
        <v>20</v>
      </c>
      <c r="R21" s="54">
        <v>31</v>
      </c>
      <c r="S21" s="58">
        <v>51</v>
      </c>
      <c r="T21" s="53">
        <f t="shared" si="5"/>
        <v>420</v>
      </c>
      <c r="U21" s="54">
        <f t="shared" si="3"/>
        <v>535</v>
      </c>
      <c r="V21" s="55">
        <f t="shared" si="4"/>
        <v>955</v>
      </c>
    </row>
    <row r="22" spans="1:22" ht="15.75" thickBot="1" x14ac:dyDescent="0.3">
      <c r="A22" s="2" t="s">
        <v>13</v>
      </c>
      <c r="B22" s="22">
        <v>1241</v>
      </c>
      <c r="C22" s="52">
        <v>642</v>
      </c>
      <c r="D22" s="63">
        <v>1883</v>
      </c>
      <c r="E22" s="22">
        <v>984</v>
      </c>
      <c r="F22" s="52">
        <v>1339</v>
      </c>
      <c r="G22" s="63">
        <v>2323</v>
      </c>
      <c r="H22" s="22">
        <v>975</v>
      </c>
      <c r="I22" s="52">
        <v>1063</v>
      </c>
      <c r="J22" s="63">
        <v>2038</v>
      </c>
      <c r="K22" s="22">
        <v>564</v>
      </c>
      <c r="L22" s="52">
        <v>861</v>
      </c>
      <c r="M22" s="63">
        <v>1425</v>
      </c>
      <c r="N22" s="22">
        <v>54</v>
      </c>
      <c r="O22" s="52">
        <v>85</v>
      </c>
      <c r="P22" s="63">
        <v>139</v>
      </c>
      <c r="Q22" s="22">
        <v>161</v>
      </c>
      <c r="R22" s="52">
        <v>234</v>
      </c>
      <c r="S22" s="63">
        <v>395</v>
      </c>
      <c r="T22" s="22">
        <f t="shared" si="5"/>
        <v>3979</v>
      </c>
      <c r="U22" s="52">
        <f t="shared" si="3"/>
        <v>4224</v>
      </c>
      <c r="V22" s="24">
        <f t="shared" si="4"/>
        <v>8203</v>
      </c>
    </row>
    <row r="24" spans="1:22" x14ac:dyDescent="0.2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 ht="15.75" thickBot="1" x14ac:dyDescent="0.3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</row>
    <row r="26" spans="1:22" ht="27.6" customHeight="1" x14ac:dyDescent="0.25">
      <c r="A26" s="100"/>
      <c r="B26" s="87" t="s">
        <v>26</v>
      </c>
      <c r="C26" s="91"/>
      <c r="D26" s="88"/>
      <c r="E26" s="87" t="s">
        <v>27</v>
      </c>
      <c r="F26" s="91"/>
      <c r="G26" s="88"/>
      <c r="H26" s="87" t="s">
        <v>28</v>
      </c>
      <c r="I26" s="91"/>
      <c r="J26" s="88"/>
      <c r="K26" s="87" t="s">
        <v>29</v>
      </c>
      <c r="L26" s="91"/>
      <c r="M26" s="88"/>
      <c r="N26" s="87" t="s">
        <v>30</v>
      </c>
      <c r="O26" s="91"/>
      <c r="P26" s="88"/>
      <c r="Q26" s="87" t="s">
        <v>31</v>
      </c>
      <c r="R26" s="91"/>
      <c r="S26" s="88"/>
      <c r="T26" s="87" t="s">
        <v>13</v>
      </c>
      <c r="U26" s="91"/>
      <c r="V26" s="92"/>
    </row>
    <row r="27" spans="1:22" x14ac:dyDescent="0.2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53">
        <v>699</v>
      </c>
      <c r="C28" s="54">
        <v>399</v>
      </c>
      <c r="D28" s="58">
        <v>1098</v>
      </c>
      <c r="E28" s="53">
        <v>335</v>
      </c>
      <c r="F28" s="54">
        <v>424</v>
      </c>
      <c r="G28" s="58">
        <v>759</v>
      </c>
      <c r="H28" s="53">
        <v>382</v>
      </c>
      <c r="I28" s="54">
        <v>454</v>
      </c>
      <c r="J28" s="58">
        <v>836</v>
      </c>
      <c r="K28" s="53">
        <v>163</v>
      </c>
      <c r="L28" s="54">
        <v>208</v>
      </c>
      <c r="M28" s="58">
        <v>371</v>
      </c>
      <c r="N28" s="53">
        <v>6</v>
      </c>
      <c r="O28" s="54">
        <v>17</v>
      </c>
      <c r="P28" s="58">
        <v>23</v>
      </c>
      <c r="Q28" s="53">
        <v>77</v>
      </c>
      <c r="R28" s="54">
        <v>77</v>
      </c>
      <c r="S28" s="58">
        <v>154</v>
      </c>
      <c r="T28" s="10">
        <f>SUM(B28,E28,H28,K28,N28,Q28)</f>
        <v>1662</v>
      </c>
      <c r="U28" s="1">
        <f t="shared" ref="U28:U33" si="6">SUM(C28,F28,I28,L28,O28,R28)</f>
        <v>1579</v>
      </c>
      <c r="V28" s="15">
        <f t="shared" ref="V28:V33" si="7">SUM(D28,G28,J28,M28,P28,S28)</f>
        <v>3241</v>
      </c>
    </row>
    <row r="29" spans="1:22" x14ac:dyDescent="0.25">
      <c r="A29" s="11" t="s">
        <v>41</v>
      </c>
      <c r="B29" s="53">
        <v>109</v>
      </c>
      <c r="C29" s="54">
        <v>51</v>
      </c>
      <c r="D29" s="58">
        <v>160</v>
      </c>
      <c r="E29" s="53">
        <v>134</v>
      </c>
      <c r="F29" s="54">
        <v>163</v>
      </c>
      <c r="G29" s="58">
        <v>297</v>
      </c>
      <c r="H29" s="53">
        <v>108</v>
      </c>
      <c r="I29" s="54">
        <v>112</v>
      </c>
      <c r="J29" s="58">
        <v>220</v>
      </c>
      <c r="K29" s="53">
        <v>101</v>
      </c>
      <c r="L29" s="54">
        <v>121</v>
      </c>
      <c r="M29" s="58">
        <v>222</v>
      </c>
      <c r="N29" s="53">
        <v>16</v>
      </c>
      <c r="O29" s="54">
        <v>12</v>
      </c>
      <c r="P29" s="58">
        <v>28</v>
      </c>
      <c r="Q29" s="53">
        <v>14</v>
      </c>
      <c r="R29" s="54">
        <v>21</v>
      </c>
      <c r="S29" s="58">
        <v>35</v>
      </c>
      <c r="T29" s="10">
        <f t="shared" ref="T29:T33" si="8">SUM(B29,E29,H29,K29,N29,Q29)</f>
        <v>482</v>
      </c>
      <c r="U29" s="1">
        <f t="shared" si="6"/>
        <v>480</v>
      </c>
      <c r="V29" s="15">
        <f t="shared" si="7"/>
        <v>962</v>
      </c>
    </row>
    <row r="30" spans="1:22" x14ac:dyDescent="0.25">
      <c r="A30" s="11" t="s">
        <v>42</v>
      </c>
      <c r="B30" s="53">
        <v>101</v>
      </c>
      <c r="C30" s="54">
        <v>54</v>
      </c>
      <c r="D30" s="58">
        <v>155</v>
      </c>
      <c r="E30" s="53">
        <v>170</v>
      </c>
      <c r="F30" s="54">
        <v>205</v>
      </c>
      <c r="G30" s="58">
        <v>375</v>
      </c>
      <c r="H30" s="53">
        <v>98</v>
      </c>
      <c r="I30" s="54">
        <v>147</v>
      </c>
      <c r="J30" s="58">
        <v>245</v>
      </c>
      <c r="K30" s="53">
        <v>64</v>
      </c>
      <c r="L30" s="54">
        <v>103</v>
      </c>
      <c r="M30" s="58">
        <v>167</v>
      </c>
      <c r="N30" s="53">
        <v>11</v>
      </c>
      <c r="O30" s="54">
        <v>15</v>
      </c>
      <c r="P30" s="58">
        <v>26</v>
      </c>
      <c r="Q30" s="53">
        <v>12</v>
      </c>
      <c r="R30" s="54">
        <v>22</v>
      </c>
      <c r="S30" s="58">
        <v>34</v>
      </c>
      <c r="T30" s="10">
        <f t="shared" si="8"/>
        <v>456</v>
      </c>
      <c r="U30" s="1">
        <f t="shared" si="6"/>
        <v>546</v>
      </c>
      <c r="V30" s="15">
        <f t="shared" si="7"/>
        <v>1002</v>
      </c>
    </row>
    <row r="31" spans="1:22" x14ac:dyDescent="0.25">
      <c r="A31" s="11" t="s">
        <v>43</v>
      </c>
      <c r="B31" s="53">
        <v>128</v>
      </c>
      <c r="C31" s="54">
        <v>42</v>
      </c>
      <c r="D31" s="58">
        <v>170</v>
      </c>
      <c r="E31" s="53">
        <v>113</v>
      </c>
      <c r="F31" s="54">
        <v>178</v>
      </c>
      <c r="G31" s="58">
        <v>291</v>
      </c>
      <c r="H31" s="53">
        <v>114</v>
      </c>
      <c r="I31" s="54">
        <v>94</v>
      </c>
      <c r="J31" s="58">
        <v>208</v>
      </c>
      <c r="K31" s="53">
        <v>56</v>
      </c>
      <c r="L31" s="54">
        <v>104</v>
      </c>
      <c r="M31" s="58">
        <v>160</v>
      </c>
      <c r="N31" s="53">
        <v>4</v>
      </c>
      <c r="O31" s="54">
        <v>14</v>
      </c>
      <c r="P31" s="58">
        <v>18</v>
      </c>
      <c r="Q31" s="53">
        <v>13</v>
      </c>
      <c r="R31" s="54">
        <v>14</v>
      </c>
      <c r="S31" s="58">
        <v>27</v>
      </c>
      <c r="T31" s="10">
        <f t="shared" si="8"/>
        <v>428</v>
      </c>
      <c r="U31" s="1">
        <f t="shared" si="6"/>
        <v>446</v>
      </c>
      <c r="V31" s="15">
        <f t="shared" si="7"/>
        <v>874</v>
      </c>
    </row>
    <row r="32" spans="1:22" ht="15.75" thickBot="1" x14ac:dyDescent="0.3">
      <c r="A32" s="11" t="s">
        <v>44</v>
      </c>
      <c r="B32" s="53">
        <v>101</v>
      </c>
      <c r="C32" s="54">
        <v>55</v>
      </c>
      <c r="D32" s="58">
        <v>156</v>
      </c>
      <c r="E32" s="53">
        <v>114</v>
      </c>
      <c r="F32" s="54">
        <v>150</v>
      </c>
      <c r="G32" s="58">
        <v>264</v>
      </c>
      <c r="H32" s="53">
        <v>107</v>
      </c>
      <c r="I32" s="54">
        <v>100</v>
      </c>
      <c r="J32" s="58">
        <v>207</v>
      </c>
      <c r="K32" s="53">
        <v>77</v>
      </c>
      <c r="L32" s="54">
        <v>99</v>
      </c>
      <c r="M32" s="58">
        <v>176</v>
      </c>
      <c r="N32" s="53">
        <v>16</v>
      </c>
      <c r="O32" s="54">
        <v>16</v>
      </c>
      <c r="P32" s="58">
        <v>32</v>
      </c>
      <c r="Q32" s="53">
        <v>15</v>
      </c>
      <c r="R32" s="54">
        <v>25</v>
      </c>
      <c r="S32" s="58">
        <v>40</v>
      </c>
      <c r="T32" s="10">
        <f t="shared" si="8"/>
        <v>430</v>
      </c>
      <c r="U32" s="1">
        <f t="shared" si="6"/>
        <v>445</v>
      </c>
      <c r="V32" s="15">
        <f t="shared" si="7"/>
        <v>875</v>
      </c>
    </row>
    <row r="33" spans="1:22" ht="15.75" thickBot="1" x14ac:dyDescent="0.3">
      <c r="A33" s="2" t="s">
        <v>13</v>
      </c>
      <c r="B33" s="22">
        <v>1138</v>
      </c>
      <c r="C33" s="52">
        <v>601</v>
      </c>
      <c r="D33" s="63">
        <v>1739</v>
      </c>
      <c r="E33" s="22">
        <v>866</v>
      </c>
      <c r="F33" s="52">
        <v>1120</v>
      </c>
      <c r="G33" s="63">
        <v>1986</v>
      </c>
      <c r="H33" s="22">
        <v>809</v>
      </c>
      <c r="I33" s="52">
        <v>907</v>
      </c>
      <c r="J33" s="63">
        <v>1716</v>
      </c>
      <c r="K33" s="22">
        <v>461</v>
      </c>
      <c r="L33" s="52">
        <v>635</v>
      </c>
      <c r="M33" s="63">
        <v>1096</v>
      </c>
      <c r="N33" s="22">
        <v>53</v>
      </c>
      <c r="O33" s="52">
        <v>74</v>
      </c>
      <c r="P33" s="63">
        <v>127</v>
      </c>
      <c r="Q33" s="22">
        <v>131</v>
      </c>
      <c r="R33" s="52">
        <v>159</v>
      </c>
      <c r="S33" s="63">
        <v>290</v>
      </c>
      <c r="T33" s="13">
        <f t="shared" si="8"/>
        <v>3458</v>
      </c>
      <c r="U33" s="14">
        <f t="shared" si="6"/>
        <v>3496</v>
      </c>
      <c r="V33" s="18">
        <f t="shared" si="7"/>
        <v>6954</v>
      </c>
    </row>
    <row r="34" spans="1:22" hidden="1" x14ac:dyDescent="0.25"/>
    <row r="35" spans="1:22" hidden="1" x14ac:dyDescent="0.2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 ht="15.75" hidden="1" thickBot="1" x14ac:dyDescent="0.3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</row>
    <row r="37" spans="1:22" ht="26.45" hidden="1" customHeight="1" x14ac:dyDescent="0.25">
      <c r="A37" s="100"/>
      <c r="B37" s="87" t="s">
        <v>26</v>
      </c>
      <c r="C37" s="91"/>
      <c r="D37" s="88"/>
      <c r="E37" s="87" t="s">
        <v>27</v>
      </c>
      <c r="F37" s="91"/>
      <c r="G37" s="88"/>
      <c r="H37" s="87" t="s">
        <v>28</v>
      </c>
      <c r="I37" s="91"/>
      <c r="J37" s="88"/>
      <c r="K37" s="87" t="s">
        <v>29</v>
      </c>
      <c r="L37" s="91"/>
      <c r="M37" s="88"/>
      <c r="N37" s="87" t="s">
        <v>30</v>
      </c>
      <c r="O37" s="91"/>
      <c r="P37" s="88"/>
      <c r="Q37" s="87" t="s">
        <v>31</v>
      </c>
      <c r="R37" s="91"/>
      <c r="S37" s="88"/>
      <c r="T37" s="87" t="s">
        <v>13</v>
      </c>
      <c r="U37" s="91"/>
      <c r="V37" s="92"/>
    </row>
    <row r="38" spans="1:22" hidden="1" x14ac:dyDescent="0.2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hidden="1" x14ac:dyDescent="0.25">
      <c r="A39" s="11" t="s">
        <v>40</v>
      </c>
      <c r="B39" s="53"/>
      <c r="C39" s="54"/>
      <c r="D39" s="58"/>
      <c r="E39" s="53"/>
      <c r="F39" s="54"/>
      <c r="G39" s="58"/>
      <c r="H39" s="53"/>
      <c r="I39" s="54"/>
      <c r="J39" s="58"/>
      <c r="K39" s="53"/>
      <c r="L39" s="54"/>
      <c r="M39" s="58"/>
      <c r="N39" s="53"/>
      <c r="O39" s="54"/>
      <c r="P39" s="58"/>
      <c r="Q39" s="53"/>
      <c r="R39" s="54"/>
      <c r="S39" s="58"/>
      <c r="T39" s="10">
        <f>SUM(B39,E39,H39,K39,N39,Q39)</f>
        <v>0</v>
      </c>
      <c r="U39" s="1">
        <f t="shared" ref="U39:U44" si="9">SUM(C39,F39,I39,L39,O39,R39)</f>
        <v>0</v>
      </c>
      <c r="V39" s="15">
        <f t="shared" ref="V39:V44" si="10">SUM(D39,G39,J39,M39,P39,S39)</f>
        <v>0</v>
      </c>
    </row>
    <row r="40" spans="1:22" hidden="1" x14ac:dyDescent="0.25">
      <c r="A40" s="11" t="s">
        <v>41</v>
      </c>
      <c r="B40" s="53"/>
      <c r="C40" s="54"/>
      <c r="D40" s="58"/>
      <c r="E40" s="53"/>
      <c r="F40" s="54"/>
      <c r="G40" s="58"/>
      <c r="H40" s="53"/>
      <c r="I40" s="54"/>
      <c r="J40" s="58"/>
      <c r="K40" s="53"/>
      <c r="L40" s="54"/>
      <c r="M40" s="58"/>
      <c r="N40" s="53"/>
      <c r="O40" s="54"/>
      <c r="P40" s="58"/>
      <c r="Q40" s="53"/>
      <c r="R40" s="54"/>
      <c r="S40" s="58"/>
      <c r="T40" s="10">
        <f t="shared" ref="T40:T44" si="11">SUM(B40,E40,H40,K40,N40,Q40)</f>
        <v>0</v>
      </c>
      <c r="U40" s="1">
        <f t="shared" si="9"/>
        <v>0</v>
      </c>
      <c r="V40" s="15">
        <f t="shared" si="10"/>
        <v>0</v>
      </c>
    </row>
    <row r="41" spans="1:22" hidden="1" x14ac:dyDescent="0.25">
      <c r="A41" s="11" t="s">
        <v>42</v>
      </c>
      <c r="B41" s="53"/>
      <c r="C41" s="54"/>
      <c r="D41" s="58"/>
      <c r="E41" s="53"/>
      <c r="F41" s="54"/>
      <c r="G41" s="58"/>
      <c r="H41" s="53"/>
      <c r="I41" s="54"/>
      <c r="J41" s="58"/>
      <c r="K41" s="53"/>
      <c r="L41" s="54"/>
      <c r="M41" s="58"/>
      <c r="N41" s="53"/>
      <c r="O41" s="54"/>
      <c r="P41" s="58"/>
      <c r="Q41" s="53"/>
      <c r="R41" s="54"/>
      <c r="S41" s="58"/>
      <c r="T41" s="10">
        <f t="shared" si="11"/>
        <v>0</v>
      </c>
      <c r="U41" s="1">
        <f t="shared" si="9"/>
        <v>0</v>
      </c>
      <c r="V41" s="15">
        <f t="shared" si="10"/>
        <v>0</v>
      </c>
    </row>
    <row r="42" spans="1:22" hidden="1" x14ac:dyDescent="0.25">
      <c r="A42" s="11" t="s">
        <v>43</v>
      </c>
      <c r="B42" s="53"/>
      <c r="C42" s="54"/>
      <c r="D42" s="58"/>
      <c r="E42" s="53"/>
      <c r="F42" s="54"/>
      <c r="G42" s="58"/>
      <c r="H42" s="53"/>
      <c r="I42" s="54"/>
      <c r="J42" s="58"/>
      <c r="K42" s="53"/>
      <c r="L42" s="54"/>
      <c r="M42" s="58"/>
      <c r="N42" s="53"/>
      <c r="O42" s="54"/>
      <c r="P42" s="58"/>
      <c r="Q42" s="53"/>
      <c r="R42" s="54"/>
      <c r="S42" s="58"/>
      <c r="T42" s="10">
        <f t="shared" si="11"/>
        <v>0</v>
      </c>
      <c r="U42" s="1">
        <f t="shared" si="9"/>
        <v>0</v>
      </c>
      <c r="V42" s="15">
        <f t="shared" si="10"/>
        <v>0</v>
      </c>
    </row>
    <row r="43" spans="1:22" ht="15.75" hidden="1" thickBot="1" x14ac:dyDescent="0.3">
      <c r="A43" s="11" t="s">
        <v>44</v>
      </c>
      <c r="B43" s="53"/>
      <c r="C43" s="54"/>
      <c r="D43" s="58"/>
      <c r="E43" s="53"/>
      <c r="F43" s="54"/>
      <c r="G43" s="58"/>
      <c r="H43" s="53"/>
      <c r="I43" s="54"/>
      <c r="J43" s="58"/>
      <c r="K43" s="53"/>
      <c r="L43" s="54"/>
      <c r="M43" s="58"/>
      <c r="N43" s="53"/>
      <c r="O43" s="54"/>
      <c r="P43" s="58"/>
      <c r="Q43" s="53"/>
      <c r="R43" s="54"/>
      <c r="S43" s="58"/>
      <c r="T43" s="10">
        <f t="shared" si="11"/>
        <v>0</v>
      </c>
      <c r="U43" s="1">
        <f t="shared" si="9"/>
        <v>0</v>
      </c>
      <c r="V43" s="15">
        <f t="shared" si="10"/>
        <v>0</v>
      </c>
    </row>
    <row r="44" spans="1:22" ht="15.75" hidden="1" thickBot="1" x14ac:dyDescent="0.3">
      <c r="A44" s="2" t="s">
        <v>13</v>
      </c>
      <c r="B44" s="22"/>
      <c r="C44" s="52"/>
      <c r="D44" s="63"/>
      <c r="E44" s="22"/>
      <c r="F44" s="52"/>
      <c r="G44" s="63"/>
      <c r="H44" s="22"/>
      <c r="I44" s="52"/>
      <c r="J44" s="63"/>
      <c r="K44" s="22"/>
      <c r="L44" s="52"/>
      <c r="M44" s="63"/>
      <c r="N44" s="22"/>
      <c r="O44" s="52"/>
      <c r="P44" s="63"/>
      <c r="Q44" s="22"/>
      <c r="R44" s="52"/>
      <c r="S44" s="63"/>
      <c r="T44" s="13">
        <f t="shared" si="11"/>
        <v>0</v>
      </c>
      <c r="U44" s="14">
        <f t="shared" si="9"/>
        <v>0</v>
      </c>
      <c r="V44" s="18">
        <f t="shared" si="10"/>
        <v>0</v>
      </c>
    </row>
    <row r="45" spans="1:22" hidden="1" x14ac:dyDescent="0.25"/>
    <row r="46" spans="1:22" hidden="1" x14ac:dyDescent="0.2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 ht="15.75" hidden="1" thickBot="1" x14ac:dyDescent="0.3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</row>
    <row r="48" spans="1:22" ht="25.9" hidden="1" customHeight="1" x14ac:dyDescent="0.25">
      <c r="A48" s="100"/>
      <c r="B48" s="87" t="s">
        <v>26</v>
      </c>
      <c r="C48" s="91"/>
      <c r="D48" s="88"/>
      <c r="E48" s="87" t="s">
        <v>27</v>
      </c>
      <c r="F48" s="91"/>
      <c r="G48" s="88"/>
      <c r="H48" s="87" t="s">
        <v>28</v>
      </c>
      <c r="I48" s="91"/>
      <c r="J48" s="88"/>
      <c r="K48" s="87" t="s">
        <v>29</v>
      </c>
      <c r="L48" s="91"/>
      <c r="M48" s="88"/>
      <c r="N48" s="87" t="s">
        <v>30</v>
      </c>
      <c r="O48" s="91"/>
      <c r="P48" s="88"/>
      <c r="Q48" s="87" t="s">
        <v>31</v>
      </c>
      <c r="R48" s="91"/>
      <c r="S48" s="88"/>
      <c r="T48" s="87" t="s">
        <v>13</v>
      </c>
      <c r="U48" s="91"/>
      <c r="V48" s="92"/>
    </row>
    <row r="49" spans="1:22" ht="16.149999999999999" hidden="1" customHeight="1" x14ac:dyDescent="0.2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hidden="1" x14ac:dyDescent="0.25">
      <c r="A50" s="11" t="s">
        <v>40</v>
      </c>
      <c r="B50" s="10"/>
      <c r="C50" s="1"/>
      <c r="D50" s="16"/>
      <c r="E50" s="10"/>
      <c r="F50" s="1"/>
      <c r="G50" s="16"/>
      <c r="H50" s="10"/>
      <c r="I50" s="1"/>
      <c r="J50" s="16"/>
      <c r="K50" s="10"/>
      <c r="L50" s="1"/>
      <c r="M50" s="16"/>
      <c r="N50" s="10"/>
      <c r="O50" s="1"/>
      <c r="P50" s="16"/>
      <c r="Q50" s="10"/>
      <c r="R50" s="1"/>
      <c r="S50" s="16"/>
      <c r="T50" s="10">
        <f>SUM(B50,E50,H50,K50,N50,Q50)</f>
        <v>0</v>
      </c>
      <c r="U50" s="1">
        <f t="shared" ref="U50:U55" si="12">SUM(C50,F50,I50,L50,O50,R50)</f>
        <v>0</v>
      </c>
      <c r="V50" s="15">
        <f t="shared" ref="V50:V55" si="13">SUM(D50,G50,J50,M50,P50,S50)</f>
        <v>0</v>
      </c>
    </row>
    <row r="51" spans="1:22" hidden="1" x14ac:dyDescent="0.25">
      <c r="A51" s="11" t="s">
        <v>41</v>
      </c>
      <c r="B51" s="10"/>
      <c r="C51" s="1"/>
      <c r="D51" s="16"/>
      <c r="E51" s="10"/>
      <c r="F51" s="1"/>
      <c r="G51" s="16"/>
      <c r="H51" s="10"/>
      <c r="I51" s="1"/>
      <c r="J51" s="16"/>
      <c r="K51" s="10"/>
      <c r="L51" s="1"/>
      <c r="M51" s="16"/>
      <c r="N51" s="10"/>
      <c r="O51" s="1"/>
      <c r="P51" s="16"/>
      <c r="Q51" s="10"/>
      <c r="R51" s="1"/>
      <c r="S51" s="16"/>
      <c r="T51" s="10">
        <f t="shared" ref="T51:T55" si="14">SUM(B51,E51,H51,K51,N51,Q51)</f>
        <v>0</v>
      </c>
      <c r="U51" s="1">
        <f t="shared" si="12"/>
        <v>0</v>
      </c>
      <c r="V51" s="15">
        <f t="shared" si="13"/>
        <v>0</v>
      </c>
    </row>
    <row r="52" spans="1:22" hidden="1" x14ac:dyDescent="0.25">
      <c r="A52" s="11" t="s">
        <v>42</v>
      </c>
      <c r="B52" s="10"/>
      <c r="C52" s="1"/>
      <c r="D52" s="16"/>
      <c r="E52" s="10"/>
      <c r="F52" s="1"/>
      <c r="G52" s="16"/>
      <c r="H52" s="10"/>
      <c r="I52" s="1"/>
      <c r="J52" s="16"/>
      <c r="K52" s="10"/>
      <c r="L52" s="1"/>
      <c r="M52" s="16"/>
      <c r="N52" s="10"/>
      <c r="O52" s="1"/>
      <c r="P52" s="16"/>
      <c r="Q52" s="10"/>
      <c r="R52" s="1"/>
      <c r="S52" s="16"/>
      <c r="T52" s="10">
        <f t="shared" si="14"/>
        <v>0</v>
      </c>
      <c r="U52" s="1">
        <f t="shared" si="12"/>
        <v>0</v>
      </c>
      <c r="V52" s="15">
        <f t="shared" si="13"/>
        <v>0</v>
      </c>
    </row>
    <row r="53" spans="1:22" hidden="1" x14ac:dyDescent="0.25">
      <c r="A53" s="11" t="s">
        <v>43</v>
      </c>
      <c r="B53" s="10"/>
      <c r="C53" s="1"/>
      <c r="D53" s="16"/>
      <c r="E53" s="10"/>
      <c r="F53" s="1"/>
      <c r="G53" s="16"/>
      <c r="H53" s="10"/>
      <c r="I53" s="1"/>
      <c r="J53" s="16"/>
      <c r="K53" s="10"/>
      <c r="L53" s="1"/>
      <c r="M53" s="16"/>
      <c r="N53" s="10"/>
      <c r="O53" s="1"/>
      <c r="P53" s="16"/>
      <c r="Q53" s="10"/>
      <c r="R53" s="1"/>
      <c r="S53" s="16"/>
      <c r="T53" s="10">
        <f t="shared" si="14"/>
        <v>0</v>
      </c>
      <c r="U53" s="1">
        <f t="shared" si="12"/>
        <v>0</v>
      </c>
      <c r="V53" s="15">
        <f t="shared" si="13"/>
        <v>0</v>
      </c>
    </row>
    <row r="54" spans="1:22" ht="15.75" hidden="1" thickBot="1" x14ac:dyDescent="0.3">
      <c r="A54" s="11" t="s">
        <v>44</v>
      </c>
      <c r="B54" s="10"/>
      <c r="C54" s="1"/>
      <c r="D54" s="16"/>
      <c r="E54" s="10"/>
      <c r="F54" s="1"/>
      <c r="G54" s="16"/>
      <c r="H54" s="10"/>
      <c r="I54" s="1"/>
      <c r="J54" s="16"/>
      <c r="K54" s="10"/>
      <c r="L54" s="1"/>
      <c r="M54" s="16"/>
      <c r="N54" s="10"/>
      <c r="O54" s="1"/>
      <c r="P54" s="16"/>
      <c r="Q54" s="10"/>
      <c r="R54" s="1"/>
      <c r="S54" s="16"/>
      <c r="T54" s="10">
        <f t="shared" si="14"/>
        <v>0</v>
      </c>
      <c r="U54" s="1">
        <f t="shared" si="12"/>
        <v>0</v>
      </c>
      <c r="V54" s="15">
        <f t="shared" si="13"/>
        <v>0</v>
      </c>
    </row>
    <row r="55" spans="1:22" ht="15.75" hidden="1" thickBot="1" x14ac:dyDescent="0.3">
      <c r="A55" s="2" t="s">
        <v>13</v>
      </c>
      <c r="B55" s="13"/>
      <c r="C55" s="14"/>
      <c r="D55" s="17"/>
      <c r="E55" s="13"/>
      <c r="F55" s="14"/>
      <c r="G55" s="17"/>
      <c r="H55" s="13"/>
      <c r="I55" s="14"/>
      <c r="J55" s="17"/>
      <c r="K55" s="13"/>
      <c r="L55" s="14"/>
      <c r="M55" s="17"/>
      <c r="N55" s="13"/>
      <c r="O55" s="14"/>
      <c r="P55" s="17"/>
      <c r="Q55" s="13"/>
      <c r="R55" s="14"/>
      <c r="S55" s="17"/>
      <c r="T55" s="13">
        <f t="shared" si="14"/>
        <v>0</v>
      </c>
      <c r="U55" s="14">
        <f t="shared" si="12"/>
        <v>0</v>
      </c>
      <c r="V55" s="18">
        <f t="shared" si="13"/>
        <v>0</v>
      </c>
    </row>
    <row r="56" spans="1:22" hidden="1" x14ac:dyDescent="0.25"/>
    <row r="57" spans="1:22" hidden="1" x14ac:dyDescent="0.2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5.75" hidden="1" thickBot="1" x14ac:dyDescent="0.3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</row>
    <row r="59" spans="1:22" ht="23.45" hidden="1" customHeight="1" x14ac:dyDescent="0.25">
      <c r="A59" s="100"/>
      <c r="B59" s="87" t="s">
        <v>26</v>
      </c>
      <c r="C59" s="91"/>
      <c r="D59" s="88"/>
      <c r="E59" s="87" t="s">
        <v>27</v>
      </c>
      <c r="F59" s="91"/>
      <c r="G59" s="88"/>
      <c r="H59" s="87" t="s">
        <v>28</v>
      </c>
      <c r="I59" s="91"/>
      <c r="J59" s="88"/>
      <c r="K59" s="87" t="s">
        <v>29</v>
      </c>
      <c r="L59" s="91"/>
      <c r="M59" s="88"/>
      <c r="N59" s="87" t="s">
        <v>30</v>
      </c>
      <c r="O59" s="91"/>
      <c r="P59" s="88"/>
      <c r="Q59" s="87" t="s">
        <v>31</v>
      </c>
      <c r="R59" s="91"/>
      <c r="S59" s="88"/>
      <c r="T59" s="87" t="s">
        <v>13</v>
      </c>
      <c r="U59" s="91"/>
      <c r="V59" s="92"/>
    </row>
    <row r="60" spans="1:22" hidden="1" x14ac:dyDescent="0.2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hidden="1" x14ac:dyDescent="0.25">
      <c r="A61" s="11" t="s">
        <v>40</v>
      </c>
      <c r="B61" s="10"/>
      <c r="C61" s="1"/>
      <c r="D61" s="16"/>
      <c r="E61" s="10"/>
      <c r="F61" s="1"/>
      <c r="G61" s="16"/>
      <c r="H61" s="10"/>
      <c r="I61" s="1"/>
      <c r="J61" s="16"/>
      <c r="K61" s="10"/>
      <c r="L61" s="1"/>
      <c r="M61" s="16"/>
      <c r="N61" s="10"/>
      <c r="O61" s="1"/>
      <c r="P61" s="16"/>
      <c r="Q61" s="10"/>
      <c r="R61" s="1"/>
      <c r="S61" s="16"/>
      <c r="T61" s="10">
        <f>SUM(B61,E61,H61,K61,N61,Q61)</f>
        <v>0</v>
      </c>
      <c r="U61" s="1">
        <f t="shared" ref="U61:U66" si="15">SUM(C61,F61,I61,L61,O61,R61)</f>
        <v>0</v>
      </c>
      <c r="V61" s="15">
        <f t="shared" ref="V61:V66" si="16">SUM(D61,G61,J61,M61,P61,S61)</f>
        <v>0</v>
      </c>
    </row>
    <row r="62" spans="1:22" hidden="1" x14ac:dyDescent="0.25">
      <c r="A62" s="11" t="s">
        <v>41</v>
      </c>
      <c r="B62" s="10"/>
      <c r="C62" s="1"/>
      <c r="D62" s="16"/>
      <c r="E62" s="10"/>
      <c r="F62" s="1"/>
      <c r="G62" s="16"/>
      <c r="H62" s="10"/>
      <c r="I62" s="1"/>
      <c r="J62" s="16"/>
      <c r="K62" s="10"/>
      <c r="L62" s="1"/>
      <c r="M62" s="16"/>
      <c r="N62" s="10"/>
      <c r="O62" s="1"/>
      <c r="P62" s="16"/>
      <c r="Q62" s="10"/>
      <c r="R62" s="1"/>
      <c r="S62" s="16"/>
      <c r="T62" s="10">
        <f t="shared" ref="T62:T66" si="17">SUM(B62,E62,H62,K62,N62,Q62)</f>
        <v>0</v>
      </c>
      <c r="U62" s="1">
        <f t="shared" si="15"/>
        <v>0</v>
      </c>
      <c r="V62" s="15">
        <f t="shared" si="16"/>
        <v>0</v>
      </c>
    </row>
    <row r="63" spans="1:22" hidden="1" x14ac:dyDescent="0.25">
      <c r="A63" s="11" t="s">
        <v>42</v>
      </c>
      <c r="B63" s="10"/>
      <c r="C63" s="1"/>
      <c r="D63" s="16"/>
      <c r="E63" s="10"/>
      <c r="F63" s="1"/>
      <c r="G63" s="16"/>
      <c r="H63" s="10"/>
      <c r="I63" s="1"/>
      <c r="J63" s="16"/>
      <c r="K63" s="10"/>
      <c r="L63" s="1"/>
      <c r="M63" s="16"/>
      <c r="N63" s="10"/>
      <c r="O63" s="1"/>
      <c r="P63" s="16"/>
      <c r="Q63" s="10"/>
      <c r="R63" s="1"/>
      <c r="S63" s="16"/>
      <c r="T63" s="10">
        <f t="shared" si="17"/>
        <v>0</v>
      </c>
      <c r="U63" s="1">
        <f t="shared" si="15"/>
        <v>0</v>
      </c>
      <c r="V63" s="15">
        <f t="shared" si="16"/>
        <v>0</v>
      </c>
    </row>
    <row r="64" spans="1:22" hidden="1" x14ac:dyDescent="0.25">
      <c r="A64" s="11" t="s">
        <v>43</v>
      </c>
      <c r="B64" s="10"/>
      <c r="C64" s="1"/>
      <c r="D64" s="16"/>
      <c r="E64" s="10"/>
      <c r="F64" s="1"/>
      <c r="G64" s="16"/>
      <c r="H64" s="10"/>
      <c r="I64" s="1"/>
      <c r="J64" s="16"/>
      <c r="K64" s="10"/>
      <c r="L64" s="1"/>
      <c r="M64" s="16"/>
      <c r="N64" s="10"/>
      <c r="O64" s="1"/>
      <c r="P64" s="16"/>
      <c r="Q64" s="10"/>
      <c r="R64" s="1"/>
      <c r="S64" s="16"/>
      <c r="T64" s="10">
        <f t="shared" si="17"/>
        <v>0</v>
      </c>
      <c r="U64" s="1">
        <f t="shared" si="15"/>
        <v>0</v>
      </c>
      <c r="V64" s="15">
        <f t="shared" si="16"/>
        <v>0</v>
      </c>
    </row>
    <row r="65" spans="1:22" ht="15.75" hidden="1" thickBot="1" x14ac:dyDescent="0.3">
      <c r="A65" s="11" t="s">
        <v>44</v>
      </c>
      <c r="B65" s="10"/>
      <c r="C65" s="1"/>
      <c r="D65" s="16"/>
      <c r="E65" s="10"/>
      <c r="F65" s="1"/>
      <c r="G65" s="16"/>
      <c r="H65" s="10"/>
      <c r="I65" s="1"/>
      <c r="J65" s="16"/>
      <c r="K65" s="10"/>
      <c r="L65" s="1"/>
      <c r="M65" s="16"/>
      <c r="N65" s="10"/>
      <c r="O65" s="1"/>
      <c r="P65" s="16"/>
      <c r="Q65" s="10"/>
      <c r="R65" s="1"/>
      <c r="S65" s="16"/>
      <c r="T65" s="10">
        <f t="shared" si="17"/>
        <v>0</v>
      </c>
      <c r="U65" s="1">
        <f t="shared" si="15"/>
        <v>0</v>
      </c>
      <c r="V65" s="15">
        <f t="shared" si="16"/>
        <v>0</v>
      </c>
    </row>
    <row r="66" spans="1:22" ht="15.75" hidden="1" thickBot="1" x14ac:dyDescent="0.3">
      <c r="A66" s="2" t="s">
        <v>13</v>
      </c>
      <c r="B66" s="13"/>
      <c r="C66" s="14"/>
      <c r="D66" s="17"/>
      <c r="E66" s="13"/>
      <c r="F66" s="14"/>
      <c r="G66" s="17"/>
      <c r="H66" s="13"/>
      <c r="I66" s="14"/>
      <c r="J66" s="17"/>
      <c r="K66" s="13"/>
      <c r="L66" s="14"/>
      <c r="M66" s="17"/>
      <c r="N66" s="13"/>
      <c r="O66" s="14"/>
      <c r="P66" s="17"/>
      <c r="Q66" s="13"/>
      <c r="R66" s="14"/>
      <c r="S66" s="17"/>
      <c r="T66" s="13">
        <f t="shared" si="17"/>
        <v>0</v>
      </c>
      <c r="U66" s="14">
        <f t="shared" si="15"/>
        <v>0</v>
      </c>
      <c r="V66" s="18">
        <f t="shared" si="16"/>
        <v>0</v>
      </c>
    </row>
    <row r="67" spans="1:22" hidden="1" x14ac:dyDescent="0.25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hidden="1" x14ac:dyDescent="0.2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 ht="15.75" hidden="1" thickBot="1" x14ac:dyDescent="0.3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</row>
    <row r="70" spans="1:22" ht="28.15" hidden="1" customHeight="1" x14ac:dyDescent="0.25">
      <c r="A70" s="100"/>
      <c r="B70" s="87" t="s">
        <v>26</v>
      </c>
      <c r="C70" s="91"/>
      <c r="D70" s="88"/>
      <c r="E70" s="87" t="s">
        <v>27</v>
      </c>
      <c r="F70" s="91"/>
      <c r="G70" s="88"/>
      <c r="H70" s="87" t="s">
        <v>28</v>
      </c>
      <c r="I70" s="91"/>
      <c r="J70" s="88"/>
      <c r="K70" s="87" t="s">
        <v>29</v>
      </c>
      <c r="L70" s="91"/>
      <c r="M70" s="88"/>
      <c r="N70" s="87" t="s">
        <v>30</v>
      </c>
      <c r="O70" s="91"/>
      <c r="P70" s="88"/>
      <c r="Q70" s="87" t="s">
        <v>31</v>
      </c>
      <c r="R70" s="91"/>
      <c r="S70" s="88"/>
      <c r="T70" s="87" t="s">
        <v>13</v>
      </c>
      <c r="U70" s="91"/>
      <c r="V70" s="92"/>
    </row>
    <row r="71" spans="1:22" hidden="1" x14ac:dyDescent="0.2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hidden="1" x14ac:dyDescent="0.25">
      <c r="A72" s="11" t="s">
        <v>40</v>
      </c>
      <c r="B72" s="10"/>
      <c r="C72" s="1"/>
      <c r="D72" s="16"/>
      <c r="E72" s="10"/>
      <c r="F72" s="1"/>
      <c r="G72" s="16"/>
      <c r="H72" s="10"/>
      <c r="I72" s="1"/>
      <c r="J72" s="16"/>
      <c r="K72" s="53"/>
      <c r="L72" s="54"/>
      <c r="M72" s="58"/>
      <c r="N72" s="10"/>
      <c r="O72" s="1"/>
      <c r="P72" s="16"/>
      <c r="Q72" s="10"/>
      <c r="R72" s="1"/>
      <c r="S72" s="16"/>
      <c r="T72" s="53">
        <f>SUM(B72,E72,H72,K72,N72,Q72)</f>
        <v>0</v>
      </c>
      <c r="U72" s="54">
        <f t="shared" ref="U72:U77" si="18">SUM(C72,F72,I72,L72,O72,R72)</f>
        <v>0</v>
      </c>
      <c r="V72" s="55">
        <f t="shared" ref="V72:V77" si="19">SUM(D72,G72,J72,M72,P72,S72)</f>
        <v>0</v>
      </c>
    </row>
    <row r="73" spans="1:22" hidden="1" x14ac:dyDescent="0.25">
      <c r="A73" s="11" t="s">
        <v>41</v>
      </c>
      <c r="B73" s="10"/>
      <c r="C73" s="1"/>
      <c r="D73" s="16"/>
      <c r="E73" s="10"/>
      <c r="F73" s="1"/>
      <c r="G73" s="16"/>
      <c r="H73" s="10"/>
      <c r="I73" s="1"/>
      <c r="J73" s="16"/>
      <c r="K73" s="53"/>
      <c r="L73" s="54"/>
      <c r="M73" s="58"/>
      <c r="N73" s="10"/>
      <c r="O73" s="1"/>
      <c r="P73" s="16"/>
      <c r="Q73" s="10"/>
      <c r="R73" s="1"/>
      <c r="S73" s="16"/>
      <c r="T73" s="53">
        <f t="shared" ref="T73:T77" si="20">SUM(B73,E73,H73,K73,N73,Q73)</f>
        <v>0</v>
      </c>
      <c r="U73" s="54">
        <f t="shared" si="18"/>
        <v>0</v>
      </c>
      <c r="V73" s="55">
        <f t="shared" si="19"/>
        <v>0</v>
      </c>
    </row>
    <row r="74" spans="1:22" hidden="1" x14ac:dyDescent="0.25">
      <c r="A74" s="11" t="s">
        <v>42</v>
      </c>
      <c r="B74" s="10"/>
      <c r="C74" s="1"/>
      <c r="D74" s="16"/>
      <c r="E74" s="10"/>
      <c r="F74" s="1"/>
      <c r="G74" s="16"/>
      <c r="H74" s="10"/>
      <c r="I74" s="1"/>
      <c r="J74" s="16"/>
      <c r="K74" s="53"/>
      <c r="L74" s="54"/>
      <c r="M74" s="58"/>
      <c r="N74" s="10"/>
      <c r="O74" s="1"/>
      <c r="P74" s="16"/>
      <c r="Q74" s="10"/>
      <c r="R74" s="1"/>
      <c r="S74" s="16"/>
      <c r="T74" s="53">
        <f t="shared" si="20"/>
        <v>0</v>
      </c>
      <c r="U74" s="54">
        <f t="shared" si="18"/>
        <v>0</v>
      </c>
      <c r="V74" s="55">
        <f t="shared" si="19"/>
        <v>0</v>
      </c>
    </row>
    <row r="75" spans="1:22" hidden="1" x14ac:dyDescent="0.25">
      <c r="A75" s="11" t="s">
        <v>43</v>
      </c>
      <c r="B75" s="10"/>
      <c r="C75" s="1"/>
      <c r="D75" s="16"/>
      <c r="E75" s="10"/>
      <c r="F75" s="1"/>
      <c r="G75" s="16"/>
      <c r="H75" s="10"/>
      <c r="I75" s="1"/>
      <c r="J75" s="16"/>
      <c r="K75" s="10"/>
      <c r="L75" s="1"/>
      <c r="M75" s="16"/>
      <c r="N75" s="10"/>
      <c r="O75" s="1"/>
      <c r="P75" s="16"/>
      <c r="Q75" s="10"/>
      <c r="R75" s="1"/>
      <c r="S75" s="16"/>
      <c r="T75" s="10">
        <f t="shared" si="20"/>
        <v>0</v>
      </c>
      <c r="U75" s="1">
        <f t="shared" si="18"/>
        <v>0</v>
      </c>
      <c r="V75" s="15">
        <f t="shared" si="19"/>
        <v>0</v>
      </c>
    </row>
    <row r="76" spans="1:22" ht="15.75" hidden="1" thickBot="1" x14ac:dyDescent="0.3">
      <c r="A76" s="11" t="s">
        <v>44</v>
      </c>
      <c r="B76" s="10"/>
      <c r="C76" s="1"/>
      <c r="D76" s="16"/>
      <c r="E76" s="10"/>
      <c r="F76" s="1"/>
      <c r="G76" s="16"/>
      <c r="H76" s="10"/>
      <c r="I76" s="1"/>
      <c r="J76" s="16"/>
      <c r="K76" s="10"/>
      <c r="L76" s="1"/>
      <c r="M76" s="16"/>
      <c r="N76" s="10"/>
      <c r="O76" s="1"/>
      <c r="P76" s="16"/>
      <c r="Q76" s="10"/>
      <c r="R76" s="1"/>
      <c r="S76" s="16"/>
      <c r="T76" s="10">
        <f t="shared" si="20"/>
        <v>0</v>
      </c>
      <c r="U76" s="1">
        <f t="shared" si="18"/>
        <v>0</v>
      </c>
      <c r="V76" s="15">
        <f t="shared" si="19"/>
        <v>0</v>
      </c>
    </row>
    <row r="77" spans="1:22" ht="15.75" hidden="1" thickBot="1" x14ac:dyDescent="0.3">
      <c r="A77" s="2" t="s">
        <v>13</v>
      </c>
      <c r="B77" s="13"/>
      <c r="C77" s="14"/>
      <c r="D77" s="17"/>
      <c r="E77" s="13"/>
      <c r="F77" s="14"/>
      <c r="G77" s="17"/>
      <c r="H77" s="13"/>
      <c r="I77" s="14"/>
      <c r="J77" s="17"/>
      <c r="K77" s="13"/>
      <c r="L77" s="14"/>
      <c r="M77" s="17"/>
      <c r="N77" s="13"/>
      <c r="O77" s="14"/>
      <c r="P77" s="17"/>
      <c r="Q77" s="13"/>
      <c r="R77" s="14"/>
      <c r="S77" s="17"/>
      <c r="T77" s="13">
        <f t="shared" si="20"/>
        <v>0</v>
      </c>
      <c r="U77" s="14">
        <f t="shared" si="18"/>
        <v>0</v>
      </c>
      <c r="V77" s="18">
        <f t="shared" si="19"/>
        <v>0</v>
      </c>
    </row>
    <row r="78" spans="1:22" hidden="1" x14ac:dyDescent="0.25"/>
    <row r="79" spans="1:22" hidden="1" x14ac:dyDescent="0.2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 ht="15.75" hidden="1" thickBot="1" x14ac:dyDescent="0.3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</row>
    <row r="81" spans="1:22" ht="26.45" hidden="1" customHeight="1" x14ac:dyDescent="0.25">
      <c r="A81" s="100"/>
      <c r="B81" s="87" t="s">
        <v>26</v>
      </c>
      <c r="C81" s="91"/>
      <c r="D81" s="88"/>
      <c r="E81" s="87" t="s">
        <v>27</v>
      </c>
      <c r="F81" s="91"/>
      <c r="G81" s="88"/>
      <c r="H81" s="87" t="s">
        <v>28</v>
      </c>
      <c r="I81" s="91"/>
      <c r="J81" s="88"/>
      <c r="K81" s="87" t="s">
        <v>29</v>
      </c>
      <c r="L81" s="91"/>
      <c r="M81" s="88"/>
      <c r="N81" s="87" t="s">
        <v>30</v>
      </c>
      <c r="O81" s="91"/>
      <c r="P81" s="88"/>
      <c r="Q81" s="87" t="s">
        <v>31</v>
      </c>
      <c r="R81" s="91"/>
      <c r="S81" s="88"/>
      <c r="T81" s="87" t="s">
        <v>13</v>
      </c>
      <c r="U81" s="91"/>
      <c r="V81" s="92"/>
    </row>
    <row r="82" spans="1:22" hidden="1" x14ac:dyDescent="0.2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hidden="1" x14ac:dyDescent="0.25">
      <c r="A83" s="11" t="s">
        <v>40</v>
      </c>
      <c r="B83" s="10"/>
      <c r="C83" s="1"/>
      <c r="D83" s="16"/>
      <c r="E83" s="10"/>
      <c r="F83" s="1"/>
      <c r="G83" s="16"/>
      <c r="H83" s="10"/>
      <c r="I83" s="1"/>
      <c r="J83" s="16"/>
      <c r="K83" s="10"/>
      <c r="L83" s="1"/>
      <c r="M83" s="16"/>
      <c r="N83" s="10"/>
      <c r="O83" s="1"/>
      <c r="P83" s="16"/>
      <c r="Q83" s="10"/>
      <c r="R83" s="1"/>
      <c r="S83" s="16"/>
      <c r="T83" s="10">
        <f>SUM(B83,E83,H83,K83,N83,Q83)</f>
        <v>0</v>
      </c>
      <c r="U83" s="1">
        <f t="shared" ref="U83:U88" si="21">SUM(C83,F83,I83,L83,O83,R83)</f>
        <v>0</v>
      </c>
      <c r="V83" s="15">
        <f t="shared" ref="V83:V88" si="22">SUM(D83,G83,J83,M83,P83,S83)</f>
        <v>0</v>
      </c>
    </row>
    <row r="84" spans="1:22" hidden="1" x14ac:dyDescent="0.25">
      <c r="A84" s="11" t="s">
        <v>41</v>
      </c>
      <c r="B84" s="10"/>
      <c r="C84" s="1"/>
      <c r="D84" s="16"/>
      <c r="E84" s="10"/>
      <c r="F84" s="1"/>
      <c r="G84" s="16"/>
      <c r="H84" s="10"/>
      <c r="I84" s="1"/>
      <c r="J84" s="16"/>
      <c r="K84" s="10"/>
      <c r="L84" s="1"/>
      <c r="M84" s="16"/>
      <c r="N84" s="10"/>
      <c r="O84" s="1"/>
      <c r="P84" s="16"/>
      <c r="Q84" s="10"/>
      <c r="R84" s="1"/>
      <c r="S84" s="16"/>
      <c r="T84" s="10">
        <f t="shared" ref="T84:T88" si="23">SUM(B84,E84,H84,K84,N84,Q84)</f>
        <v>0</v>
      </c>
      <c r="U84" s="1">
        <f t="shared" si="21"/>
        <v>0</v>
      </c>
      <c r="V84" s="15">
        <f t="shared" si="22"/>
        <v>0</v>
      </c>
    </row>
    <row r="85" spans="1:22" hidden="1" x14ac:dyDescent="0.25">
      <c r="A85" s="11" t="s">
        <v>42</v>
      </c>
      <c r="B85" s="10"/>
      <c r="C85" s="1"/>
      <c r="D85" s="16"/>
      <c r="E85" s="10"/>
      <c r="F85" s="1"/>
      <c r="G85" s="16"/>
      <c r="H85" s="10"/>
      <c r="I85" s="1"/>
      <c r="J85" s="16"/>
      <c r="K85" s="10"/>
      <c r="L85" s="1"/>
      <c r="M85" s="16"/>
      <c r="N85" s="10"/>
      <c r="O85" s="1"/>
      <c r="P85" s="16"/>
      <c r="Q85" s="10"/>
      <c r="R85" s="1"/>
      <c r="S85" s="16"/>
      <c r="T85" s="10">
        <f t="shared" si="23"/>
        <v>0</v>
      </c>
      <c r="U85" s="1">
        <f t="shared" si="21"/>
        <v>0</v>
      </c>
      <c r="V85" s="15">
        <f t="shared" si="22"/>
        <v>0</v>
      </c>
    </row>
    <row r="86" spans="1:22" hidden="1" x14ac:dyDescent="0.25">
      <c r="A86" s="11" t="s">
        <v>43</v>
      </c>
      <c r="B86" s="10"/>
      <c r="C86" s="1"/>
      <c r="D86" s="16"/>
      <c r="E86" s="10"/>
      <c r="F86" s="1"/>
      <c r="G86" s="16"/>
      <c r="H86" s="10"/>
      <c r="I86" s="1"/>
      <c r="J86" s="16"/>
      <c r="K86" s="10"/>
      <c r="L86" s="1"/>
      <c r="M86" s="16"/>
      <c r="N86" s="10"/>
      <c r="O86" s="1"/>
      <c r="P86" s="16"/>
      <c r="Q86" s="10"/>
      <c r="R86" s="1"/>
      <c r="S86" s="16"/>
      <c r="T86" s="10">
        <f t="shared" si="23"/>
        <v>0</v>
      </c>
      <c r="U86" s="1">
        <f t="shared" si="21"/>
        <v>0</v>
      </c>
      <c r="V86" s="15">
        <f t="shared" si="22"/>
        <v>0</v>
      </c>
    </row>
    <row r="87" spans="1:22" ht="15.75" hidden="1" thickBot="1" x14ac:dyDescent="0.3">
      <c r="A87" s="11" t="s">
        <v>44</v>
      </c>
      <c r="B87" s="10"/>
      <c r="C87" s="1"/>
      <c r="D87" s="16"/>
      <c r="E87" s="10"/>
      <c r="F87" s="1"/>
      <c r="G87" s="16"/>
      <c r="H87" s="10"/>
      <c r="I87" s="1"/>
      <c r="J87" s="16"/>
      <c r="K87" s="10"/>
      <c r="L87" s="1"/>
      <c r="M87" s="16"/>
      <c r="N87" s="10"/>
      <c r="O87" s="1"/>
      <c r="P87" s="16"/>
      <c r="Q87" s="10"/>
      <c r="R87" s="1"/>
      <c r="S87" s="16"/>
      <c r="T87" s="10">
        <f t="shared" si="23"/>
        <v>0</v>
      </c>
      <c r="U87" s="1">
        <f t="shared" si="21"/>
        <v>0</v>
      </c>
      <c r="V87" s="15">
        <f t="shared" si="22"/>
        <v>0</v>
      </c>
    </row>
    <row r="88" spans="1:22" ht="15.75" hidden="1" thickBot="1" x14ac:dyDescent="0.3">
      <c r="A88" s="2" t="s">
        <v>13</v>
      </c>
      <c r="B88" s="13"/>
      <c r="C88" s="14"/>
      <c r="D88" s="17"/>
      <c r="E88" s="13"/>
      <c r="F88" s="14"/>
      <c r="G88" s="17"/>
      <c r="H88" s="13"/>
      <c r="I88" s="14"/>
      <c r="J88" s="17"/>
      <c r="K88" s="13"/>
      <c r="L88" s="14"/>
      <c r="M88" s="17"/>
      <c r="N88" s="13"/>
      <c r="O88" s="14"/>
      <c r="P88" s="17"/>
      <c r="Q88" s="13"/>
      <c r="R88" s="14"/>
      <c r="S88" s="17"/>
      <c r="T88" s="13">
        <f t="shared" si="23"/>
        <v>0</v>
      </c>
      <c r="U88" s="14">
        <f t="shared" si="21"/>
        <v>0</v>
      </c>
      <c r="V88" s="18">
        <f t="shared" si="22"/>
        <v>0</v>
      </c>
    </row>
    <row r="89" spans="1:22" hidden="1" x14ac:dyDescent="0.25"/>
    <row r="90" spans="1:22" hidden="1" x14ac:dyDescent="0.2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 ht="15.75" hidden="1" thickBot="1" x14ac:dyDescent="0.3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</row>
    <row r="92" spans="1:22" ht="27.6" hidden="1" customHeight="1" x14ac:dyDescent="0.25">
      <c r="A92" s="100"/>
      <c r="B92" s="87" t="s">
        <v>26</v>
      </c>
      <c r="C92" s="91"/>
      <c r="D92" s="88"/>
      <c r="E92" s="87" t="s">
        <v>27</v>
      </c>
      <c r="F92" s="91"/>
      <c r="G92" s="88"/>
      <c r="H92" s="87" t="s">
        <v>28</v>
      </c>
      <c r="I92" s="91"/>
      <c r="J92" s="88"/>
      <c r="K92" s="87" t="s">
        <v>29</v>
      </c>
      <c r="L92" s="91"/>
      <c r="M92" s="88"/>
      <c r="N92" s="87" t="s">
        <v>30</v>
      </c>
      <c r="O92" s="91"/>
      <c r="P92" s="88"/>
      <c r="Q92" s="87" t="s">
        <v>31</v>
      </c>
      <c r="R92" s="91"/>
      <c r="S92" s="88"/>
      <c r="T92" s="87" t="s">
        <v>13</v>
      </c>
      <c r="U92" s="91"/>
      <c r="V92" s="92"/>
    </row>
    <row r="93" spans="1:22" hidden="1" x14ac:dyDescent="0.2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hidden="1" x14ac:dyDescent="0.25">
      <c r="A94" s="11" t="s">
        <v>40</v>
      </c>
      <c r="B94" s="10"/>
      <c r="C94" s="1"/>
      <c r="D94" s="16"/>
      <c r="E94" s="10"/>
      <c r="F94" s="1"/>
      <c r="G94" s="16"/>
      <c r="H94" s="10"/>
      <c r="I94" s="1"/>
      <c r="J94" s="16"/>
      <c r="K94" s="10"/>
      <c r="L94" s="1"/>
      <c r="M94" s="16"/>
      <c r="N94" s="10"/>
      <c r="O94" s="1"/>
      <c r="P94" s="16"/>
      <c r="Q94" s="10"/>
      <c r="R94" s="1"/>
      <c r="S94" s="16"/>
      <c r="T94" s="10">
        <f>SUM(B94,E94,H94,K94,N94,Q94)</f>
        <v>0</v>
      </c>
      <c r="U94" s="1">
        <f t="shared" ref="U94:U99" si="24">SUM(C94,F94,I94,L94,O94,R94)</f>
        <v>0</v>
      </c>
      <c r="V94" s="15">
        <f t="shared" ref="V94:V99" si="25">SUM(D94,G94,J94,M94,P94,S94)</f>
        <v>0</v>
      </c>
    </row>
    <row r="95" spans="1:22" hidden="1" x14ac:dyDescent="0.25">
      <c r="A95" s="11" t="s">
        <v>41</v>
      </c>
      <c r="B95" s="10"/>
      <c r="C95" s="1"/>
      <c r="D95" s="16"/>
      <c r="E95" s="10"/>
      <c r="F95" s="1"/>
      <c r="G95" s="16"/>
      <c r="H95" s="10"/>
      <c r="I95" s="1"/>
      <c r="J95" s="16"/>
      <c r="K95" s="10"/>
      <c r="L95" s="1"/>
      <c r="M95" s="16"/>
      <c r="N95" s="10"/>
      <c r="O95" s="1"/>
      <c r="P95" s="16"/>
      <c r="Q95" s="10"/>
      <c r="R95" s="1"/>
      <c r="S95" s="16"/>
      <c r="T95" s="10">
        <f t="shared" ref="T95:T99" si="26">SUM(B95,E95,H95,K95,N95,Q95)</f>
        <v>0</v>
      </c>
      <c r="U95" s="1">
        <f t="shared" si="24"/>
        <v>0</v>
      </c>
      <c r="V95" s="15">
        <f t="shared" si="25"/>
        <v>0</v>
      </c>
    </row>
    <row r="96" spans="1:22" hidden="1" x14ac:dyDescent="0.25">
      <c r="A96" s="11" t="s">
        <v>42</v>
      </c>
      <c r="B96" s="10"/>
      <c r="C96" s="1"/>
      <c r="D96" s="16"/>
      <c r="E96" s="10"/>
      <c r="F96" s="1"/>
      <c r="G96" s="16"/>
      <c r="H96" s="10"/>
      <c r="I96" s="1"/>
      <c r="J96" s="16"/>
      <c r="K96" s="10"/>
      <c r="L96" s="1"/>
      <c r="M96" s="16"/>
      <c r="N96" s="10"/>
      <c r="O96" s="1"/>
      <c r="P96" s="16"/>
      <c r="Q96" s="10"/>
      <c r="R96" s="1"/>
      <c r="S96" s="16"/>
      <c r="T96" s="10">
        <f t="shared" si="26"/>
        <v>0</v>
      </c>
      <c r="U96" s="1">
        <f t="shared" si="24"/>
        <v>0</v>
      </c>
      <c r="V96" s="15">
        <f t="shared" si="25"/>
        <v>0</v>
      </c>
    </row>
    <row r="97" spans="1:22" hidden="1" x14ac:dyDescent="0.25">
      <c r="A97" s="11" t="s">
        <v>43</v>
      </c>
      <c r="B97" s="10"/>
      <c r="C97" s="1"/>
      <c r="D97" s="16"/>
      <c r="E97" s="10"/>
      <c r="F97" s="1"/>
      <c r="G97" s="16"/>
      <c r="H97" s="10"/>
      <c r="I97" s="1"/>
      <c r="J97" s="16"/>
      <c r="K97" s="10"/>
      <c r="L97" s="1"/>
      <c r="M97" s="16"/>
      <c r="N97" s="10"/>
      <c r="O97" s="1"/>
      <c r="P97" s="16"/>
      <c r="Q97" s="10"/>
      <c r="R97" s="1"/>
      <c r="S97" s="16"/>
      <c r="T97" s="10">
        <f t="shared" si="26"/>
        <v>0</v>
      </c>
      <c r="U97" s="1">
        <f t="shared" si="24"/>
        <v>0</v>
      </c>
      <c r="V97" s="15">
        <f t="shared" si="25"/>
        <v>0</v>
      </c>
    </row>
    <row r="98" spans="1:22" ht="15.75" hidden="1" thickBot="1" x14ac:dyDescent="0.3">
      <c r="A98" s="11" t="s">
        <v>44</v>
      </c>
      <c r="B98" s="10"/>
      <c r="C98" s="1"/>
      <c r="D98" s="16"/>
      <c r="E98" s="10"/>
      <c r="F98" s="1"/>
      <c r="G98" s="16"/>
      <c r="H98" s="10"/>
      <c r="I98" s="1"/>
      <c r="J98" s="16"/>
      <c r="K98" s="10"/>
      <c r="L98" s="1"/>
      <c r="M98" s="16"/>
      <c r="N98" s="10"/>
      <c r="O98" s="1"/>
      <c r="P98" s="16"/>
      <c r="Q98" s="10"/>
      <c r="R98" s="1"/>
      <c r="S98" s="16"/>
      <c r="T98" s="10">
        <f t="shared" si="26"/>
        <v>0</v>
      </c>
      <c r="U98" s="1">
        <f t="shared" si="24"/>
        <v>0</v>
      </c>
      <c r="V98" s="15">
        <f t="shared" si="25"/>
        <v>0</v>
      </c>
    </row>
    <row r="99" spans="1:22" ht="15.75" hidden="1" thickBot="1" x14ac:dyDescent="0.3">
      <c r="A99" s="2" t="s">
        <v>13</v>
      </c>
      <c r="B99" s="13"/>
      <c r="C99" s="14"/>
      <c r="D99" s="17"/>
      <c r="E99" s="13"/>
      <c r="F99" s="14"/>
      <c r="G99" s="17"/>
      <c r="H99" s="13"/>
      <c r="I99" s="14"/>
      <c r="J99" s="17"/>
      <c r="K99" s="13"/>
      <c r="L99" s="14"/>
      <c r="M99" s="17"/>
      <c r="N99" s="13"/>
      <c r="O99" s="14"/>
      <c r="P99" s="17"/>
      <c r="Q99" s="13"/>
      <c r="R99" s="14"/>
      <c r="S99" s="17"/>
      <c r="T99" s="13">
        <f t="shared" si="26"/>
        <v>0</v>
      </c>
      <c r="U99" s="14">
        <f t="shared" si="24"/>
        <v>0</v>
      </c>
      <c r="V99" s="18">
        <f t="shared" si="25"/>
        <v>0</v>
      </c>
    </row>
    <row r="100" spans="1:22" hidden="1" x14ac:dyDescent="0.25"/>
    <row r="101" spans="1:22" hidden="1" x14ac:dyDescent="0.2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15.75" hidden="1" thickBot="1" x14ac:dyDescent="0.3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</row>
    <row r="103" spans="1:22" ht="25.15" hidden="1" customHeight="1" x14ac:dyDescent="0.25">
      <c r="A103" s="100"/>
      <c r="B103" s="87" t="s">
        <v>26</v>
      </c>
      <c r="C103" s="91"/>
      <c r="D103" s="88"/>
      <c r="E103" s="87" t="s">
        <v>27</v>
      </c>
      <c r="F103" s="91"/>
      <c r="G103" s="88"/>
      <c r="H103" s="87" t="s">
        <v>28</v>
      </c>
      <c r="I103" s="91"/>
      <c r="J103" s="88"/>
      <c r="K103" s="87" t="s">
        <v>29</v>
      </c>
      <c r="L103" s="91"/>
      <c r="M103" s="88"/>
      <c r="N103" s="87" t="s">
        <v>30</v>
      </c>
      <c r="O103" s="91"/>
      <c r="P103" s="88"/>
      <c r="Q103" s="87" t="s">
        <v>31</v>
      </c>
      <c r="R103" s="91"/>
      <c r="S103" s="88"/>
      <c r="T103" s="87" t="s">
        <v>13</v>
      </c>
      <c r="U103" s="91"/>
      <c r="V103" s="92"/>
    </row>
    <row r="104" spans="1:22" hidden="1" x14ac:dyDescent="0.2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hidden="1" x14ac:dyDescent="0.25">
      <c r="A105" s="11" t="s">
        <v>40</v>
      </c>
      <c r="B105" s="10"/>
      <c r="C105" s="1"/>
      <c r="D105" s="16"/>
      <c r="E105" s="53"/>
      <c r="F105" s="54"/>
      <c r="G105" s="16"/>
      <c r="H105" s="10"/>
      <c r="I105" s="1"/>
      <c r="J105" s="16"/>
      <c r="K105" s="10"/>
      <c r="L105" s="1"/>
      <c r="M105" s="16"/>
      <c r="N105" s="10"/>
      <c r="O105" s="1"/>
      <c r="P105" s="16"/>
      <c r="Q105" s="10"/>
      <c r="R105" s="1"/>
      <c r="S105" s="16"/>
      <c r="T105" s="10">
        <f>SUM(B105,E105,H105,K105,N105,Q105)</f>
        <v>0</v>
      </c>
      <c r="U105" s="1">
        <f t="shared" ref="U105:U110" si="27">SUM(C105,F105,I105,L105,O105,R105)</f>
        <v>0</v>
      </c>
      <c r="V105" s="15">
        <f t="shared" ref="V105:V110" si="28">SUM(D105,G105,J105,M105,P105,S105)</f>
        <v>0</v>
      </c>
    </row>
    <row r="106" spans="1:22" hidden="1" x14ac:dyDescent="0.25">
      <c r="A106" s="11" t="s">
        <v>41</v>
      </c>
      <c r="B106" s="10"/>
      <c r="C106" s="1"/>
      <c r="D106" s="16"/>
      <c r="E106" s="53"/>
      <c r="F106" s="54"/>
      <c r="G106" s="16"/>
      <c r="H106" s="10"/>
      <c r="I106" s="1"/>
      <c r="J106" s="16"/>
      <c r="K106" s="10"/>
      <c r="L106" s="1"/>
      <c r="M106" s="16"/>
      <c r="N106" s="10"/>
      <c r="O106" s="1"/>
      <c r="P106" s="16"/>
      <c r="Q106" s="10"/>
      <c r="R106" s="1"/>
      <c r="S106" s="16"/>
      <c r="T106" s="10">
        <f t="shared" ref="T106:T110" si="29">SUM(B106,E106,H106,K106,N106,Q106)</f>
        <v>0</v>
      </c>
      <c r="U106" s="1">
        <f t="shared" si="27"/>
        <v>0</v>
      </c>
      <c r="V106" s="15">
        <f t="shared" si="28"/>
        <v>0</v>
      </c>
    </row>
    <row r="107" spans="1:22" hidden="1" x14ac:dyDescent="0.25">
      <c r="A107" s="11" t="s">
        <v>42</v>
      </c>
      <c r="B107" s="10"/>
      <c r="C107" s="1"/>
      <c r="D107" s="16"/>
      <c r="E107" s="53"/>
      <c r="F107" s="54"/>
      <c r="G107" s="16"/>
      <c r="H107" s="10"/>
      <c r="I107" s="1"/>
      <c r="J107" s="16"/>
      <c r="K107" s="10"/>
      <c r="L107" s="1"/>
      <c r="M107" s="16"/>
      <c r="N107" s="10"/>
      <c r="O107" s="1"/>
      <c r="P107" s="16"/>
      <c r="Q107" s="10"/>
      <c r="R107" s="1"/>
      <c r="S107" s="16"/>
      <c r="T107" s="10">
        <f t="shared" si="29"/>
        <v>0</v>
      </c>
      <c r="U107" s="1">
        <f t="shared" si="27"/>
        <v>0</v>
      </c>
      <c r="V107" s="15">
        <f t="shared" si="28"/>
        <v>0</v>
      </c>
    </row>
    <row r="108" spans="1:22" hidden="1" x14ac:dyDescent="0.25">
      <c r="A108" s="11" t="s">
        <v>43</v>
      </c>
      <c r="B108" s="10"/>
      <c r="C108" s="1"/>
      <c r="D108" s="16"/>
      <c r="E108" s="53"/>
      <c r="F108" s="54"/>
      <c r="G108" s="16"/>
      <c r="H108" s="10"/>
      <c r="I108" s="1"/>
      <c r="J108" s="16"/>
      <c r="K108" s="10"/>
      <c r="L108" s="1"/>
      <c r="M108" s="16"/>
      <c r="N108" s="10"/>
      <c r="O108" s="1"/>
      <c r="P108" s="16"/>
      <c r="Q108" s="10"/>
      <c r="R108" s="1"/>
      <c r="S108" s="16"/>
      <c r="T108" s="10">
        <f t="shared" si="29"/>
        <v>0</v>
      </c>
      <c r="U108" s="1">
        <f t="shared" si="27"/>
        <v>0</v>
      </c>
      <c r="V108" s="15">
        <f t="shared" si="28"/>
        <v>0</v>
      </c>
    </row>
    <row r="109" spans="1:22" ht="15.75" hidden="1" thickBot="1" x14ac:dyDescent="0.3">
      <c r="A109" s="11" t="s">
        <v>44</v>
      </c>
      <c r="B109" s="10"/>
      <c r="C109" s="1"/>
      <c r="D109" s="16"/>
      <c r="E109" s="53"/>
      <c r="F109" s="54"/>
      <c r="G109" s="16"/>
      <c r="H109" s="10"/>
      <c r="I109" s="1"/>
      <c r="J109" s="16"/>
      <c r="K109" s="10"/>
      <c r="L109" s="1"/>
      <c r="M109" s="16"/>
      <c r="N109" s="10"/>
      <c r="O109" s="1"/>
      <c r="P109" s="16"/>
      <c r="Q109" s="10"/>
      <c r="R109" s="1"/>
      <c r="S109" s="16"/>
      <c r="T109" s="10">
        <f t="shared" si="29"/>
        <v>0</v>
      </c>
      <c r="U109" s="1">
        <f t="shared" si="27"/>
        <v>0</v>
      </c>
      <c r="V109" s="15">
        <f t="shared" si="28"/>
        <v>0</v>
      </c>
    </row>
    <row r="110" spans="1:22" ht="15.75" hidden="1" thickBot="1" x14ac:dyDescent="0.3">
      <c r="A110" s="2" t="s">
        <v>13</v>
      </c>
      <c r="B110" s="13"/>
      <c r="C110" s="14"/>
      <c r="D110" s="17"/>
      <c r="E110" s="22"/>
      <c r="F110" s="52"/>
      <c r="G110" s="17"/>
      <c r="H110" s="13"/>
      <c r="I110" s="14"/>
      <c r="J110" s="17"/>
      <c r="K110" s="13"/>
      <c r="L110" s="14"/>
      <c r="M110" s="17"/>
      <c r="N110" s="13"/>
      <c r="O110" s="14"/>
      <c r="P110" s="17"/>
      <c r="Q110" s="13"/>
      <c r="R110" s="14"/>
      <c r="S110" s="17"/>
      <c r="T110" s="13">
        <f t="shared" si="29"/>
        <v>0</v>
      </c>
      <c r="U110" s="14">
        <f t="shared" si="27"/>
        <v>0</v>
      </c>
      <c r="V110" s="18">
        <f t="shared" si="28"/>
        <v>0</v>
      </c>
    </row>
    <row r="111" spans="1:22" hidden="1" x14ac:dyDescent="0.25"/>
    <row r="112" spans="1:22" hidden="1" x14ac:dyDescent="0.2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 ht="15.75" hidden="1" thickBot="1" x14ac:dyDescent="0.3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</row>
    <row r="114" spans="1:22" ht="24.6" hidden="1" customHeight="1" x14ac:dyDescent="0.25">
      <c r="A114" s="100"/>
      <c r="B114" s="87" t="s">
        <v>26</v>
      </c>
      <c r="C114" s="91"/>
      <c r="D114" s="88"/>
      <c r="E114" s="87" t="s">
        <v>27</v>
      </c>
      <c r="F114" s="91"/>
      <c r="G114" s="88"/>
      <c r="H114" s="87" t="s">
        <v>28</v>
      </c>
      <c r="I114" s="91"/>
      <c r="J114" s="88"/>
      <c r="K114" s="87" t="s">
        <v>29</v>
      </c>
      <c r="L114" s="91"/>
      <c r="M114" s="88"/>
      <c r="N114" s="87" t="s">
        <v>30</v>
      </c>
      <c r="O114" s="91"/>
      <c r="P114" s="88"/>
      <c r="Q114" s="87" t="s">
        <v>31</v>
      </c>
      <c r="R114" s="91"/>
      <c r="S114" s="88"/>
      <c r="T114" s="87" t="s">
        <v>13</v>
      </c>
      <c r="U114" s="91"/>
      <c r="V114" s="92"/>
    </row>
    <row r="115" spans="1:22" hidden="1" x14ac:dyDescent="0.2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hidden="1" x14ac:dyDescent="0.25">
      <c r="A116" s="11" t="s">
        <v>40</v>
      </c>
      <c r="B116" s="10"/>
      <c r="C116" s="1"/>
      <c r="D116" s="16"/>
      <c r="E116" s="10"/>
      <c r="F116" s="1"/>
      <c r="G116" s="16"/>
      <c r="H116" s="10"/>
      <c r="I116" s="1"/>
      <c r="J116" s="16"/>
      <c r="K116" s="10"/>
      <c r="L116" s="1"/>
      <c r="M116" s="16"/>
      <c r="N116" s="10"/>
      <c r="O116" s="1"/>
      <c r="P116" s="16"/>
      <c r="Q116" s="10"/>
      <c r="R116" s="1"/>
      <c r="S116" s="16"/>
      <c r="T116" s="10">
        <f>SUM(B116,E116,H116,K116,N116,Q116)</f>
        <v>0</v>
      </c>
      <c r="U116" s="1">
        <f t="shared" ref="U116:U121" si="30">SUM(C116,F116,I116,L116,O116,R116)</f>
        <v>0</v>
      </c>
      <c r="V116" s="15">
        <f t="shared" ref="V116:V121" si="31">SUM(D116,G116,J116,M116,P116,S116)</f>
        <v>0</v>
      </c>
    </row>
    <row r="117" spans="1:22" hidden="1" x14ac:dyDescent="0.25">
      <c r="A117" s="11" t="s">
        <v>41</v>
      </c>
      <c r="B117" s="10"/>
      <c r="C117" s="1"/>
      <c r="D117" s="16"/>
      <c r="E117" s="10"/>
      <c r="F117" s="1"/>
      <c r="G117" s="16"/>
      <c r="H117" s="10"/>
      <c r="I117" s="1"/>
      <c r="J117" s="16"/>
      <c r="K117" s="10"/>
      <c r="L117" s="1"/>
      <c r="M117" s="16"/>
      <c r="N117" s="10"/>
      <c r="O117" s="1"/>
      <c r="P117" s="16"/>
      <c r="Q117" s="10"/>
      <c r="R117" s="1"/>
      <c r="S117" s="16"/>
      <c r="T117" s="10">
        <f t="shared" ref="T117:T121" si="32">SUM(B117,E117,H117,K117,N117,Q117)</f>
        <v>0</v>
      </c>
      <c r="U117" s="1">
        <f t="shared" si="30"/>
        <v>0</v>
      </c>
      <c r="V117" s="15">
        <f t="shared" si="31"/>
        <v>0</v>
      </c>
    </row>
    <row r="118" spans="1:22" hidden="1" x14ac:dyDescent="0.25">
      <c r="A118" s="11" t="s">
        <v>42</v>
      </c>
      <c r="B118" s="10"/>
      <c r="C118" s="1"/>
      <c r="D118" s="16"/>
      <c r="E118" s="10"/>
      <c r="F118" s="1"/>
      <c r="G118" s="16"/>
      <c r="H118" s="10"/>
      <c r="I118" s="1"/>
      <c r="J118" s="16"/>
      <c r="K118" s="10"/>
      <c r="L118" s="1"/>
      <c r="M118" s="16"/>
      <c r="N118" s="10"/>
      <c r="O118" s="1"/>
      <c r="P118" s="16"/>
      <c r="Q118" s="10"/>
      <c r="R118" s="1"/>
      <c r="S118" s="16"/>
      <c r="T118" s="10">
        <f t="shared" si="32"/>
        <v>0</v>
      </c>
      <c r="U118" s="1">
        <f t="shared" si="30"/>
        <v>0</v>
      </c>
      <c r="V118" s="15">
        <f t="shared" si="31"/>
        <v>0</v>
      </c>
    </row>
    <row r="119" spans="1:22" hidden="1" x14ac:dyDescent="0.25">
      <c r="A119" s="11" t="s">
        <v>43</v>
      </c>
      <c r="B119" s="10"/>
      <c r="C119" s="1"/>
      <c r="D119" s="16"/>
      <c r="E119" s="10"/>
      <c r="F119" s="1"/>
      <c r="G119" s="16"/>
      <c r="H119" s="10"/>
      <c r="I119" s="1"/>
      <c r="J119" s="16"/>
      <c r="K119" s="10"/>
      <c r="L119" s="1"/>
      <c r="M119" s="16"/>
      <c r="N119" s="10"/>
      <c r="O119" s="1"/>
      <c r="P119" s="16"/>
      <c r="Q119" s="10"/>
      <c r="R119" s="1"/>
      <c r="S119" s="16"/>
      <c r="T119" s="10">
        <f t="shared" si="32"/>
        <v>0</v>
      </c>
      <c r="U119" s="1">
        <f t="shared" si="30"/>
        <v>0</v>
      </c>
      <c r="V119" s="15">
        <f t="shared" si="31"/>
        <v>0</v>
      </c>
    </row>
    <row r="120" spans="1:22" ht="15.75" hidden="1" thickBot="1" x14ac:dyDescent="0.3">
      <c r="A120" s="11" t="s">
        <v>44</v>
      </c>
      <c r="B120" s="10"/>
      <c r="C120" s="1"/>
      <c r="D120" s="16"/>
      <c r="E120" s="10"/>
      <c r="F120" s="1"/>
      <c r="G120" s="16"/>
      <c r="H120" s="10"/>
      <c r="I120" s="1"/>
      <c r="J120" s="16"/>
      <c r="K120" s="10"/>
      <c r="L120" s="1"/>
      <c r="M120" s="16"/>
      <c r="N120" s="10"/>
      <c r="O120" s="1"/>
      <c r="P120" s="16"/>
      <c r="Q120" s="10"/>
      <c r="R120" s="1"/>
      <c r="S120" s="16"/>
      <c r="T120" s="10">
        <f t="shared" si="32"/>
        <v>0</v>
      </c>
      <c r="U120" s="1">
        <f t="shared" si="30"/>
        <v>0</v>
      </c>
      <c r="V120" s="15">
        <f t="shared" si="31"/>
        <v>0</v>
      </c>
    </row>
    <row r="121" spans="1:22" ht="15.75" hidden="1" thickBot="1" x14ac:dyDescent="0.3">
      <c r="A121" s="2" t="s">
        <v>13</v>
      </c>
      <c r="B121" s="13"/>
      <c r="C121" s="14"/>
      <c r="D121" s="17"/>
      <c r="E121" s="13"/>
      <c r="F121" s="14"/>
      <c r="G121" s="17"/>
      <c r="H121" s="13"/>
      <c r="I121" s="14"/>
      <c r="J121" s="17"/>
      <c r="K121" s="13"/>
      <c r="L121" s="14"/>
      <c r="M121" s="17"/>
      <c r="N121" s="13"/>
      <c r="O121" s="14"/>
      <c r="P121" s="17"/>
      <c r="Q121" s="13"/>
      <c r="R121" s="14"/>
      <c r="S121" s="17"/>
      <c r="T121" s="13">
        <f t="shared" si="32"/>
        <v>0</v>
      </c>
      <c r="U121" s="14">
        <f t="shared" si="30"/>
        <v>0</v>
      </c>
      <c r="V121" s="18">
        <f t="shared" si="31"/>
        <v>0</v>
      </c>
    </row>
    <row r="122" spans="1:22" hidden="1" x14ac:dyDescent="0.25"/>
    <row r="123" spans="1:22" hidden="1" x14ac:dyDescent="0.2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 ht="15.75" hidden="1" thickBot="1" x14ac:dyDescent="0.3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</row>
    <row r="125" spans="1:22" ht="29.45" hidden="1" customHeight="1" x14ac:dyDescent="0.25">
      <c r="A125" s="100"/>
      <c r="B125" s="87" t="s">
        <v>26</v>
      </c>
      <c r="C125" s="91"/>
      <c r="D125" s="88"/>
      <c r="E125" s="87" t="s">
        <v>27</v>
      </c>
      <c r="F125" s="91"/>
      <c r="G125" s="88"/>
      <c r="H125" s="87" t="s">
        <v>28</v>
      </c>
      <c r="I125" s="91"/>
      <c r="J125" s="88"/>
      <c r="K125" s="87" t="s">
        <v>29</v>
      </c>
      <c r="L125" s="91"/>
      <c r="M125" s="88"/>
      <c r="N125" s="87" t="s">
        <v>30</v>
      </c>
      <c r="O125" s="91"/>
      <c r="P125" s="88"/>
      <c r="Q125" s="87" t="s">
        <v>31</v>
      </c>
      <c r="R125" s="91"/>
      <c r="S125" s="88"/>
      <c r="T125" s="87" t="s">
        <v>13</v>
      </c>
      <c r="U125" s="91"/>
      <c r="V125" s="92"/>
    </row>
    <row r="126" spans="1:22" hidden="1" x14ac:dyDescent="0.2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hidden="1" x14ac:dyDescent="0.25">
      <c r="A127" s="11" t="s">
        <v>40</v>
      </c>
      <c r="B127" s="10"/>
      <c r="C127" s="1"/>
      <c r="D127" s="16"/>
      <c r="E127" s="10"/>
      <c r="F127" s="1"/>
      <c r="G127" s="16"/>
      <c r="H127" s="10"/>
      <c r="I127" s="1"/>
      <c r="J127" s="16"/>
      <c r="K127" s="10"/>
      <c r="L127" s="1"/>
      <c r="M127" s="16"/>
      <c r="N127" s="10"/>
      <c r="O127" s="1"/>
      <c r="P127" s="16"/>
      <c r="Q127" s="10"/>
      <c r="R127" s="1"/>
      <c r="S127" s="16"/>
      <c r="T127" s="10">
        <f>SUM(B127,E127,H127,K127,N127,Q127)</f>
        <v>0</v>
      </c>
      <c r="U127" s="1">
        <f t="shared" ref="U127:U132" si="33">SUM(C127,F127,I127,L127,O127,R127)</f>
        <v>0</v>
      </c>
      <c r="V127" s="15">
        <f t="shared" ref="V127:V132" si="34">SUM(D127,G127,J127,M127,P127,S127)</f>
        <v>0</v>
      </c>
    </row>
    <row r="128" spans="1:22" hidden="1" x14ac:dyDescent="0.25">
      <c r="A128" s="11" t="s">
        <v>41</v>
      </c>
      <c r="B128" s="10"/>
      <c r="C128" s="1"/>
      <c r="D128" s="16"/>
      <c r="E128" s="10"/>
      <c r="F128" s="1"/>
      <c r="G128" s="16"/>
      <c r="H128" s="10"/>
      <c r="I128" s="1"/>
      <c r="J128" s="16"/>
      <c r="K128" s="10"/>
      <c r="L128" s="1"/>
      <c r="M128" s="16"/>
      <c r="N128" s="10"/>
      <c r="O128" s="1"/>
      <c r="P128" s="16"/>
      <c r="Q128" s="10"/>
      <c r="R128" s="1"/>
      <c r="S128" s="16"/>
      <c r="T128" s="10">
        <f t="shared" ref="T128:T132" si="35">SUM(B128,E128,H128,K128,N128,Q128)</f>
        <v>0</v>
      </c>
      <c r="U128" s="1">
        <f t="shared" si="33"/>
        <v>0</v>
      </c>
      <c r="V128" s="15">
        <f t="shared" si="34"/>
        <v>0</v>
      </c>
    </row>
    <row r="129" spans="1:25" hidden="1" x14ac:dyDescent="0.25">
      <c r="A129" s="11" t="s">
        <v>42</v>
      </c>
      <c r="B129" s="10"/>
      <c r="C129" s="1"/>
      <c r="D129" s="16"/>
      <c r="E129" s="10"/>
      <c r="F129" s="1"/>
      <c r="G129" s="16"/>
      <c r="H129" s="10"/>
      <c r="I129" s="1"/>
      <c r="J129" s="16"/>
      <c r="K129" s="10"/>
      <c r="L129" s="1"/>
      <c r="M129" s="16"/>
      <c r="N129" s="10"/>
      <c r="O129" s="1"/>
      <c r="P129" s="16"/>
      <c r="Q129" s="10"/>
      <c r="R129" s="1"/>
      <c r="S129" s="16"/>
      <c r="T129" s="10">
        <f t="shared" si="35"/>
        <v>0</v>
      </c>
      <c r="U129" s="1">
        <f t="shared" si="33"/>
        <v>0</v>
      </c>
      <c r="V129" s="15">
        <f t="shared" si="34"/>
        <v>0</v>
      </c>
    </row>
    <row r="130" spans="1:25" hidden="1" x14ac:dyDescent="0.25">
      <c r="A130" s="11" t="s">
        <v>43</v>
      </c>
      <c r="B130" s="10"/>
      <c r="C130" s="1"/>
      <c r="D130" s="16"/>
      <c r="E130" s="10"/>
      <c r="F130" s="1"/>
      <c r="G130" s="16"/>
      <c r="H130" s="10"/>
      <c r="I130" s="1"/>
      <c r="J130" s="16"/>
      <c r="K130" s="10"/>
      <c r="L130" s="1"/>
      <c r="M130" s="16"/>
      <c r="N130" s="10"/>
      <c r="O130" s="1"/>
      <c r="P130" s="16"/>
      <c r="Q130" s="10"/>
      <c r="R130" s="1"/>
      <c r="S130" s="16"/>
      <c r="T130" s="10">
        <f t="shared" si="35"/>
        <v>0</v>
      </c>
      <c r="U130" s="1">
        <f t="shared" si="33"/>
        <v>0</v>
      </c>
      <c r="V130" s="15">
        <f t="shared" si="34"/>
        <v>0</v>
      </c>
    </row>
    <row r="131" spans="1:25" ht="15.75" hidden="1" thickBot="1" x14ac:dyDescent="0.3">
      <c r="A131" s="11" t="s">
        <v>44</v>
      </c>
      <c r="B131" s="10"/>
      <c r="C131" s="1"/>
      <c r="D131" s="16"/>
      <c r="E131" s="10"/>
      <c r="F131" s="1"/>
      <c r="G131" s="16"/>
      <c r="H131" s="10"/>
      <c r="I131" s="1"/>
      <c r="J131" s="16"/>
      <c r="K131" s="10"/>
      <c r="L131" s="1"/>
      <c r="M131" s="16"/>
      <c r="N131" s="10"/>
      <c r="O131" s="1"/>
      <c r="P131" s="16"/>
      <c r="Q131" s="10"/>
      <c r="R131" s="1"/>
      <c r="S131" s="16"/>
      <c r="T131" s="10">
        <f t="shared" si="35"/>
        <v>0</v>
      </c>
      <c r="U131" s="1">
        <f t="shared" si="33"/>
        <v>0</v>
      </c>
      <c r="V131" s="15">
        <f t="shared" si="34"/>
        <v>0</v>
      </c>
    </row>
    <row r="132" spans="1:25" ht="15.75" hidden="1" thickBot="1" x14ac:dyDescent="0.3">
      <c r="A132" s="2" t="s">
        <v>13</v>
      </c>
      <c r="B132" s="13"/>
      <c r="C132" s="14"/>
      <c r="D132" s="17"/>
      <c r="E132" s="13"/>
      <c r="F132" s="14"/>
      <c r="G132" s="17"/>
      <c r="H132" s="13"/>
      <c r="I132" s="14"/>
      <c r="J132" s="17"/>
      <c r="K132" s="13"/>
      <c r="L132" s="14"/>
      <c r="M132" s="17"/>
      <c r="N132" s="13"/>
      <c r="O132" s="14"/>
      <c r="P132" s="17"/>
      <c r="Q132" s="13"/>
      <c r="R132" s="14"/>
      <c r="S132" s="17"/>
      <c r="T132" s="13">
        <f t="shared" si="35"/>
        <v>0</v>
      </c>
      <c r="U132" s="14">
        <f t="shared" si="33"/>
        <v>0</v>
      </c>
      <c r="V132" s="18">
        <f t="shared" si="34"/>
        <v>0</v>
      </c>
    </row>
    <row r="134" spans="1:25" x14ac:dyDescent="0.2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5" ht="15.75" customHeight="1" thickBot="1" x14ac:dyDescent="0.3">
      <c r="A135" s="100"/>
      <c r="B135" s="101" t="s">
        <v>47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3"/>
    </row>
    <row r="136" spans="1:25" ht="27.6" customHeight="1" x14ac:dyDescent="0.25">
      <c r="A136" s="100"/>
      <c r="B136" s="87" t="s">
        <v>26</v>
      </c>
      <c r="C136" s="91"/>
      <c r="D136" s="88"/>
      <c r="E136" s="87" t="s">
        <v>27</v>
      </c>
      <c r="F136" s="91"/>
      <c r="G136" s="88"/>
      <c r="H136" s="87" t="s">
        <v>28</v>
      </c>
      <c r="I136" s="91"/>
      <c r="J136" s="88"/>
      <c r="K136" s="87" t="s">
        <v>29</v>
      </c>
      <c r="L136" s="91"/>
      <c r="M136" s="88"/>
      <c r="N136" s="87" t="s">
        <v>30</v>
      </c>
      <c r="O136" s="91"/>
      <c r="P136" s="88"/>
      <c r="Q136" s="87" t="s">
        <v>31</v>
      </c>
      <c r="R136" s="91"/>
      <c r="S136" s="88"/>
      <c r="T136" s="87" t="s">
        <v>13</v>
      </c>
      <c r="U136" s="91"/>
      <c r="V136" s="92"/>
    </row>
    <row r="137" spans="1:25" x14ac:dyDescent="0.25">
      <c r="A137" s="100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35" t="s">
        <v>15</v>
      </c>
      <c r="V137" s="36" t="s">
        <v>13</v>
      </c>
    </row>
    <row r="138" spans="1:25" x14ac:dyDescent="0.25">
      <c r="A138" s="11" t="s">
        <v>40</v>
      </c>
      <c r="B138" s="40">
        <f>SUM(B6,B17,B28,B39,B50,B61,B72,B83,B94,B105,B116,B127)</f>
        <v>2301</v>
      </c>
      <c r="C138" s="40">
        <f t="shared" ref="C138:D138" si="36">SUM(C6,C17,C28,C39,C50,C61,C72,C83,C94,C105,C116,C127)</f>
        <v>1288</v>
      </c>
      <c r="D138" s="40">
        <f t="shared" si="36"/>
        <v>3589</v>
      </c>
      <c r="E138" s="40">
        <f>SUM(E6,E17,E28,E39,E50,E61,E72,E83,E94,E105,E116,E127)</f>
        <v>1109</v>
      </c>
      <c r="F138" s="1">
        <f t="shared" ref="F138:V138" si="37">SUM(F6,F17,F28,F39,F50,F61,F72,F83,F94,F105,F116,F127)</f>
        <v>1377</v>
      </c>
      <c r="G138" s="41">
        <f t="shared" si="37"/>
        <v>2486</v>
      </c>
      <c r="H138" s="40">
        <f t="shared" si="37"/>
        <v>1343</v>
      </c>
      <c r="I138" s="1">
        <f t="shared" si="37"/>
        <v>1485</v>
      </c>
      <c r="J138" s="41">
        <f t="shared" si="37"/>
        <v>2828</v>
      </c>
      <c r="K138" s="56">
        <f>SUM(K6,K17,K28,K39,K50,K61,K72,K83,K94,K105,K116,K127)</f>
        <v>520</v>
      </c>
      <c r="L138" s="54">
        <f t="shared" si="37"/>
        <v>733</v>
      </c>
      <c r="M138" s="59">
        <f t="shared" si="37"/>
        <v>1253</v>
      </c>
      <c r="N138" s="40">
        <f t="shared" si="37"/>
        <v>30</v>
      </c>
      <c r="O138" s="1">
        <f t="shared" si="37"/>
        <v>49</v>
      </c>
      <c r="P138" s="41">
        <f t="shared" si="37"/>
        <v>79</v>
      </c>
      <c r="Q138" s="40">
        <f t="shared" si="37"/>
        <v>268</v>
      </c>
      <c r="R138" s="1">
        <f t="shared" si="37"/>
        <v>307</v>
      </c>
      <c r="S138" s="41">
        <f t="shared" si="37"/>
        <v>575</v>
      </c>
      <c r="T138" s="56">
        <f>SUM(T6,T17,T28,T39,T50,T61,T72,T83,T94,T105,T116,T127)</f>
        <v>5571</v>
      </c>
      <c r="U138" s="54">
        <f t="shared" si="37"/>
        <v>5239</v>
      </c>
      <c r="V138" s="57">
        <f t="shared" si="37"/>
        <v>10810</v>
      </c>
      <c r="W138" s="28"/>
      <c r="X138" s="28"/>
      <c r="Y138" s="28"/>
    </row>
    <row r="139" spans="1:25" x14ac:dyDescent="0.25">
      <c r="A139" s="11" t="s">
        <v>41</v>
      </c>
      <c r="B139" s="40">
        <f t="shared" ref="B139:D143" si="38">SUM(B7,B18,B29,B40,B51,B62,B73,B84,B95,B106,B117,B128)</f>
        <v>375</v>
      </c>
      <c r="C139" s="40">
        <f t="shared" si="38"/>
        <v>208</v>
      </c>
      <c r="D139" s="40">
        <f t="shared" si="38"/>
        <v>583</v>
      </c>
      <c r="E139" s="40">
        <f t="shared" ref="E139:V139" si="39">SUM(E7,E18,E29,E40,E51,E62,E73,E84,E95,E106,E117,E128)</f>
        <v>464</v>
      </c>
      <c r="F139" s="1">
        <f t="shared" si="39"/>
        <v>796</v>
      </c>
      <c r="G139" s="41">
        <f t="shared" si="39"/>
        <v>1260</v>
      </c>
      <c r="H139" s="40">
        <f t="shared" si="39"/>
        <v>405</v>
      </c>
      <c r="I139" s="1">
        <f t="shared" si="39"/>
        <v>542</v>
      </c>
      <c r="J139" s="41">
        <f t="shared" si="39"/>
        <v>947</v>
      </c>
      <c r="K139" s="56">
        <f t="shared" si="39"/>
        <v>347</v>
      </c>
      <c r="L139" s="54">
        <f t="shared" si="39"/>
        <v>543</v>
      </c>
      <c r="M139" s="59">
        <f t="shared" si="39"/>
        <v>890</v>
      </c>
      <c r="N139" s="40">
        <f t="shared" si="39"/>
        <v>58</v>
      </c>
      <c r="O139" s="1">
        <f t="shared" si="39"/>
        <v>73</v>
      </c>
      <c r="P139" s="41">
        <f t="shared" si="39"/>
        <v>131</v>
      </c>
      <c r="Q139" s="40">
        <f t="shared" si="39"/>
        <v>58</v>
      </c>
      <c r="R139" s="1">
        <f t="shared" si="39"/>
        <v>107</v>
      </c>
      <c r="S139" s="41">
        <f t="shared" si="39"/>
        <v>165</v>
      </c>
      <c r="T139" s="56">
        <f>SUM(T7,T18,T29,T40,T51,T62,T73,T84,T95,T106,T117,T128)</f>
        <v>1707</v>
      </c>
      <c r="U139" s="54">
        <f t="shared" si="39"/>
        <v>2269</v>
      </c>
      <c r="V139" s="57">
        <f t="shared" si="39"/>
        <v>3976</v>
      </c>
      <c r="W139" s="28"/>
      <c r="X139" s="28"/>
      <c r="Y139" s="28"/>
    </row>
    <row r="140" spans="1:25" x14ac:dyDescent="0.25">
      <c r="A140" s="11" t="s">
        <v>42</v>
      </c>
      <c r="B140" s="40">
        <f>SUM(B8,B19,B30,B41,B52,B63,B74,B85,B96,B107,B118,B129)</f>
        <v>372</v>
      </c>
      <c r="C140" s="40">
        <f t="shared" si="38"/>
        <v>180</v>
      </c>
      <c r="D140" s="40">
        <f t="shared" si="38"/>
        <v>552</v>
      </c>
      <c r="E140" s="40">
        <f t="shared" ref="E140:V140" si="40">SUM(E8,E19,E30,E41,E52,E63,E74,E85,E96,E107,E118,E129)</f>
        <v>614</v>
      </c>
      <c r="F140" s="1">
        <f t="shared" si="40"/>
        <v>831</v>
      </c>
      <c r="G140" s="41">
        <f>SUM(G8,G19,G30,G41,G52,G63,G74,G85,G96,G107,G118,G129)</f>
        <v>1445</v>
      </c>
      <c r="H140" s="40">
        <f t="shared" si="40"/>
        <v>403</v>
      </c>
      <c r="I140" s="1">
        <f t="shared" si="40"/>
        <v>482</v>
      </c>
      <c r="J140" s="41">
        <f t="shared" si="40"/>
        <v>885</v>
      </c>
      <c r="K140" s="56">
        <f t="shared" si="40"/>
        <v>261</v>
      </c>
      <c r="L140" s="54">
        <f t="shared" si="40"/>
        <v>424</v>
      </c>
      <c r="M140" s="59">
        <f t="shared" si="40"/>
        <v>685</v>
      </c>
      <c r="N140" s="40">
        <f t="shared" si="40"/>
        <v>31</v>
      </c>
      <c r="O140" s="1">
        <f t="shared" si="40"/>
        <v>47</v>
      </c>
      <c r="P140" s="41">
        <f t="shared" si="40"/>
        <v>78</v>
      </c>
      <c r="Q140" s="40">
        <f t="shared" si="40"/>
        <v>60</v>
      </c>
      <c r="R140" s="1">
        <f t="shared" si="40"/>
        <v>78</v>
      </c>
      <c r="S140" s="41">
        <f t="shared" si="40"/>
        <v>138</v>
      </c>
      <c r="T140" s="56">
        <f t="shared" si="40"/>
        <v>1741</v>
      </c>
      <c r="U140" s="54">
        <f t="shared" si="40"/>
        <v>2042</v>
      </c>
      <c r="V140" s="57">
        <f t="shared" si="40"/>
        <v>3783</v>
      </c>
      <c r="W140" s="28"/>
      <c r="X140" s="28"/>
      <c r="Y140" s="28"/>
    </row>
    <row r="141" spans="1:25" x14ac:dyDescent="0.25">
      <c r="A141" s="11" t="s">
        <v>43</v>
      </c>
      <c r="B141" s="40">
        <f t="shared" si="38"/>
        <v>411</v>
      </c>
      <c r="C141" s="40">
        <f t="shared" si="38"/>
        <v>169</v>
      </c>
      <c r="D141" s="40">
        <f t="shared" si="38"/>
        <v>580</v>
      </c>
      <c r="E141" s="40">
        <f t="shared" ref="E141:V141" si="41">SUM(E9,E20,E31,E42,E53,E64,E75,E86,E97,E108,E119,E130)</f>
        <v>409</v>
      </c>
      <c r="F141" s="1">
        <f t="shared" si="41"/>
        <v>625</v>
      </c>
      <c r="G141" s="41">
        <f t="shared" si="41"/>
        <v>1034</v>
      </c>
      <c r="H141" s="40">
        <f t="shared" si="41"/>
        <v>380</v>
      </c>
      <c r="I141" s="1">
        <f t="shared" si="41"/>
        <v>357</v>
      </c>
      <c r="J141" s="41">
        <f t="shared" si="41"/>
        <v>737</v>
      </c>
      <c r="K141" s="40">
        <f t="shared" si="41"/>
        <v>257</v>
      </c>
      <c r="L141" s="1">
        <f t="shared" si="41"/>
        <v>398</v>
      </c>
      <c r="M141" s="41">
        <f t="shared" si="41"/>
        <v>655</v>
      </c>
      <c r="N141" s="40">
        <f t="shared" si="41"/>
        <v>31</v>
      </c>
      <c r="O141" s="1">
        <f t="shared" si="41"/>
        <v>46</v>
      </c>
      <c r="P141" s="41">
        <f t="shared" si="41"/>
        <v>77</v>
      </c>
      <c r="Q141" s="40">
        <f t="shared" si="41"/>
        <v>54</v>
      </c>
      <c r="R141" s="1">
        <f t="shared" si="41"/>
        <v>86</v>
      </c>
      <c r="S141" s="41">
        <f t="shared" si="41"/>
        <v>140</v>
      </c>
      <c r="T141" s="40">
        <f>SUM(T9,T20,T31,T42,T53,T64,T75,T86,T97,T108,T119,T130)</f>
        <v>1542</v>
      </c>
      <c r="U141" s="1">
        <f>SUM(U9,U20,U31,U42,U53,U64,U75,U86,U97,U108,U119,U130)</f>
        <v>1681</v>
      </c>
      <c r="V141" s="46">
        <f t="shared" si="41"/>
        <v>3223</v>
      </c>
      <c r="W141" s="28"/>
      <c r="X141" s="28"/>
      <c r="Y141" s="28"/>
    </row>
    <row r="142" spans="1:25" ht="15.75" thickBot="1" x14ac:dyDescent="0.3">
      <c r="A142" s="11" t="s">
        <v>44</v>
      </c>
      <c r="B142" s="43">
        <f t="shared" si="38"/>
        <v>311</v>
      </c>
      <c r="C142" s="43">
        <f t="shared" si="38"/>
        <v>163</v>
      </c>
      <c r="D142" s="43">
        <f t="shared" si="38"/>
        <v>474</v>
      </c>
      <c r="E142" s="43">
        <f t="shared" ref="E142:V142" si="42">SUM(E10,E21,E32,E43,E54,E65,E76,E87,E98,E109,E120,E131)</f>
        <v>406</v>
      </c>
      <c r="F142" s="33">
        <f t="shared" si="42"/>
        <v>588</v>
      </c>
      <c r="G142" s="44">
        <f t="shared" si="42"/>
        <v>994</v>
      </c>
      <c r="H142" s="43">
        <f t="shared" si="42"/>
        <v>386</v>
      </c>
      <c r="I142" s="33">
        <f t="shared" si="42"/>
        <v>419</v>
      </c>
      <c r="J142" s="44">
        <f t="shared" si="42"/>
        <v>805</v>
      </c>
      <c r="K142" s="43">
        <f t="shared" si="42"/>
        <v>268</v>
      </c>
      <c r="L142" s="33">
        <f t="shared" si="42"/>
        <v>438</v>
      </c>
      <c r="M142" s="44">
        <f t="shared" si="42"/>
        <v>706</v>
      </c>
      <c r="N142" s="43">
        <f t="shared" si="42"/>
        <v>34</v>
      </c>
      <c r="O142" s="33">
        <f t="shared" si="42"/>
        <v>53</v>
      </c>
      <c r="P142" s="44">
        <f t="shared" si="42"/>
        <v>87</v>
      </c>
      <c r="Q142" s="43">
        <f t="shared" si="42"/>
        <v>52</v>
      </c>
      <c r="R142" s="33">
        <f t="shared" si="42"/>
        <v>94</v>
      </c>
      <c r="S142" s="44">
        <f t="shared" si="42"/>
        <v>146</v>
      </c>
      <c r="T142" s="43">
        <f t="shared" si="42"/>
        <v>1457</v>
      </c>
      <c r="U142" s="33">
        <f t="shared" si="42"/>
        <v>1755</v>
      </c>
      <c r="V142" s="47">
        <f t="shared" si="42"/>
        <v>3212</v>
      </c>
      <c r="W142" s="28"/>
      <c r="X142" s="28"/>
      <c r="Y142" s="28"/>
    </row>
    <row r="143" spans="1:25" ht="15.75" thickBot="1" x14ac:dyDescent="0.3">
      <c r="A143" s="2" t="s">
        <v>13</v>
      </c>
      <c r="B143" s="42">
        <f t="shared" si="38"/>
        <v>3770</v>
      </c>
      <c r="C143" s="42">
        <f t="shared" si="38"/>
        <v>2008</v>
      </c>
      <c r="D143" s="64">
        <f t="shared" si="38"/>
        <v>5778</v>
      </c>
      <c r="E143" s="42">
        <f t="shared" ref="E143:V143" si="43">SUM(E11,E22,E33,E44,E55,E66,E77,E88,E99,E110,E121,E132)</f>
        <v>3002</v>
      </c>
      <c r="F143" s="14">
        <f t="shared" si="43"/>
        <v>4217</v>
      </c>
      <c r="G143" s="45">
        <f t="shared" si="43"/>
        <v>7219</v>
      </c>
      <c r="H143" s="42">
        <f t="shared" si="43"/>
        <v>2917</v>
      </c>
      <c r="I143" s="14">
        <f t="shared" si="43"/>
        <v>3285</v>
      </c>
      <c r="J143" s="45">
        <f t="shared" si="43"/>
        <v>6202</v>
      </c>
      <c r="K143" s="42">
        <f t="shared" si="43"/>
        <v>1653</v>
      </c>
      <c r="L143" s="14">
        <f t="shared" si="43"/>
        <v>2536</v>
      </c>
      <c r="M143" s="45">
        <f t="shared" si="43"/>
        <v>4189</v>
      </c>
      <c r="N143" s="42">
        <f t="shared" si="43"/>
        <v>184</v>
      </c>
      <c r="O143" s="14">
        <f t="shared" si="43"/>
        <v>268</v>
      </c>
      <c r="P143" s="45">
        <f t="shared" si="43"/>
        <v>452</v>
      </c>
      <c r="Q143" s="42">
        <f t="shared" si="43"/>
        <v>492</v>
      </c>
      <c r="R143" s="14">
        <f t="shared" si="43"/>
        <v>672</v>
      </c>
      <c r="S143" s="45">
        <f t="shared" si="43"/>
        <v>1164</v>
      </c>
      <c r="T143" s="42">
        <f>SUM(T11,T22,T33,T44,T55,T66,T77,T88,T99,T110,T121,T132)</f>
        <v>12018</v>
      </c>
      <c r="U143" s="14">
        <f t="shared" si="43"/>
        <v>12986</v>
      </c>
      <c r="V143" s="45">
        <f t="shared" si="43"/>
        <v>25004</v>
      </c>
      <c r="W143" s="28"/>
      <c r="X143" s="28"/>
      <c r="Y143" s="28"/>
    </row>
    <row r="144" spans="1:25" s="37" customFormat="1" x14ac:dyDescent="0.25">
      <c r="A144" s="3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3"/>
  <sheetViews>
    <sheetView zoomScaleNormal="100" workbookViewId="0">
      <selection activeCell="S8" sqref="S8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6" ht="15.75" thickBot="1" x14ac:dyDescent="0.3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16" ht="39.6" customHeight="1" x14ac:dyDescent="0.25">
      <c r="A4" s="90"/>
      <c r="B4" s="87" t="s">
        <v>32</v>
      </c>
      <c r="C4" s="91"/>
      <c r="D4" s="92"/>
      <c r="E4" s="87" t="s">
        <v>33</v>
      </c>
      <c r="F4" s="91"/>
      <c r="G4" s="92"/>
      <c r="H4" s="87" t="s">
        <v>35</v>
      </c>
      <c r="I4" s="91"/>
      <c r="J4" s="92"/>
      <c r="K4" s="87" t="s">
        <v>34</v>
      </c>
      <c r="L4" s="91"/>
      <c r="M4" s="92"/>
      <c r="N4" s="87" t="s">
        <v>36</v>
      </c>
      <c r="O4" s="91"/>
      <c r="P4" s="92"/>
    </row>
    <row r="5" spans="1:16" x14ac:dyDescent="0.25">
      <c r="A5" s="90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70">
        <v>256</v>
      </c>
      <c r="C6" s="71">
        <v>216</v>
      </c>
      <c r="D6" s="72">
        <v>472</v>
      </c>
      <c r="E6" s="70">
        <v>117</v>
      </c>
      <c r="F6" s="71">
        <v>83</v>
      </c>
      <c r="G6" s="72">
        <v>200</v>
      </c>
      <c r="H6" s="70">
        <v>0</v>
      </c>
      <c r="I6" s="71">
        <v>1</v>
      </c>
      <c r="J6" s="72">
        <v>1</v>
      </c>
      <c r="K6" s="70">
        <v>0</v>
      </c>
      <c r="L6" s="71">
        <v>0</v>
      </c>
      <c r="M6" s="72">
        <v>0</v>
      </c>
      <c r="N6" s="70">
        <v>183</v>
      </c>
      <c r="O6" s="71">
        <v>116</v>
      </c>
      <c r="P6" s="72">
        <v>299</v>
      </c>
    </row>
    <row r="7" spans="1:16" x14ac:dyDescent="0.25">
      <c r="A7" s="11" t="s">
        <v>41</v>
      </c>
      <c r="B7" s="70">
        <v>97</v>
      </c>
      <c r="C7" s="71">
        <v>137</v>
      </c>
      <c r="D7" s="72">
        <v>234</v>
      </c>
      <c r="E7" s="70">
        <v>43</v>
      </c>
      <c r="F7" s="71">
        <v>48</v>
      </c>
      <c r="G7" s="72">
        <v>91</v>
      </c>
      <c r="H7" s="70">
        <v>0</v>
      </c>
      <c r="I7" s="71">
        <v>0</v>
      </c>
      <c r="J7" s="72">
        <v>0</v>
      </c>
      <c r="K7" s="70">
        <v>8</v>
      </c>
      <c r="L7" s="71">
        <v>0</v>
      </c>
      <c r="M7" s="72">
        <v>8</v>
      </c>
      <c r="N7" s="70">
        <v>78</v>
      </c>
      <c r="O7" s="71">
        <v>112</v>
      </c>
      <c r="P7" s="72">
        <v>190</v>
      </c>
    </row>
    <row r="8" spans="1:16" x14ac:dyDescent="0.25">
      <c r="A8" s="11" t="s">
        <v>42</v>
      </c>
      <c r="B8" s="70">
        <v>77</v>
      </c>
      <c r="C8" s="71">
        <v>100</v>
      </c>
      <c r="D8" s="72">
        <v>177</v>
      </c>
      <c r="E8" s="70">
        <v>55</v>
      </c>
      <c r="F8" s="71">
        <v>70</v>
      </c>
      <c r="G8" s="72">
        <v>125</v>
      </c>
      <c r="H8" s="70">
        <v>0</v>
      </c>
      <c r="I8" s="71">
        <v>0</v>
      </c>
      <c r="J8" s="72">
        <v>0</v>
      </c>
      <c r="K8" s="70">
        <v>4</v>
      </c>
      <c r="L8" s="71">
        <v>0</v>
      </c>
      <c r="M8" s="72">
        <v>4</v>
      </c>
      <c r="N8" s="70">
        <v>92</v>
      </c>
      <c r="O8" s="71">
        <v>100</v>
      </c>
      <c r="P8" s="72">
        <v>192</v>
      </c>
    </row>
    <row r="9" spans="1:16" x14ac:dyDescent="0.25">
      <c r="A9" s="11" t="s">
        <v>43</v>
      </c>
      <c r="B9" s="70">
        <v>75</v>
      </c>
      <c r="C9" s="71">
        <v>82</v>
      </c>
      <c r="D9" s="72">
        <v>157</v>
      </c>
      <c r="E9" s="70">
        <v>34</v>
      </c>
      <c r="F9" s="71">
        <v>31</v>
      </c>
      <c r="G9" s="72">
        <v>65</v>
      </c>
      <c r="H9" s="70">
        <v>0</v>
      </c>
      <c r="I9" s="71">
        <v>1</v>
      </c>
      <c r="J9" s="72">
        <v>1</v>
      </c>
      <c r="K9" s="70">
        <v>2</v>
      </c>
      <c r="L9" s="71">
        <v>0</v>
      </c>
      <c r="M9" s="72">
        <v>2</v>
      </c>
      <c r="N9" s="70">
        <v>60</v>
      </c>
      <c r="O9" s="71">
        <v>68</v>
      </c>
      <c r="P9" s="72">
        <v>128</v>
      </c>
    </row>
    <row r="10" spans="1:16" ht="15.75" thickBot="1" x14ac:dyDescent="0.3">
      <c r="A10" s="11" t="s">
        <v>44</v>
      </c>
      <c r="B10" s="77">
        <v>77</v>
      </c>
      <c r="C10" s="78">
        <v>89</v>
      </c>
      <c r="D10" s="80">
        <v>166</v>
      </c>
      <c r="E10" s="77">
        <v>29</v>
      </c>
      <c r="F10" s="78">
        <v>32</v>
      </c>
      <c r="G10" s="80">
        <v>61</v>
      </c>
      <c r="H10" s="77">
        <v>1</v>
      </c>
      <c r="I10" s="78">
        <v>2</v>
      </c>
      <c r="J10" s="80">
        <v>3</v>
      </c>
      <c r="K10" s="77">
        <v>3</v>
      </c>
      <c r="L10" s="78">
        <v>0</v>
      </c>
      <c r="M10" s="80">
        <v>3</v>
      </c>
      <c r="N10" s="77">
        <v>66</v>
      </c>
      <c r="O10" s="78">
        <v>104</v>
      </c>
      <c r="P10" s="80">
        <v>170</v>
      </c>
    </row>
    <row r="11" spans="1:16" ht="15.75" thickBot="1" x14ac:dyDescent="0.3">
      <c r="A11" s="26" t="s">
        <v>13</v>
      </c>
      <c r="B11" s="73">
        <v>582</v>
      </c>
      <c r="C11" s="74">
        <v>624</v>
      </c>
      <c r="D11" s="75">
        <v>1206</v>
      </c>
      <c r="E11" s="73">
        <v>278</v>
      </c>
      <c r="F11" s="74">
        <v>264</v>
      </c>
      <c r="G11" s="75">
        <v>542</v>
      </c>
      <c r="H11" s="73">
        <v>1</v>
      </c>
      <c r="I11" s="74">
        <v>4</v>
      </c>
      <c r="J11" s="75">
        <v>5</v>
      </c>
      <c r="K11" s="73">
        <v>17</v>
      </c>
      <c r="L11" s="74">
        <v>0</v>
      </c>
      <c r="M11" s="75">
        <v>17</v>
      </c>
      <c r="N11" s="73">
        <v>479</v>
      </c>
      <c r="O11" s="74">
        <v>500</v>
      </c>
      <c r="P11" s="75">
        <v>979</v>
      </c>
    </row>
    <row r="12" spans="1:16" ht="15.75" thickBot="1" x14ac:dyDescent="0.3"/>
    <row r="13" spans="1:16" x14ac:dyDescent="0.25">
      <c r="A13" s="89" t="s">
        <v>46</v>
      </c>
      <c r="B13" s="93" t="s">
        <v>45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4"/>
    </row>
    <row r="14" spans="1:16" ht="15.75" thickBot="1" x14ac:dyDescent="0.3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4"/>
    </row>
    <row r="15" spans="1:16" ht="36.6" customHeight="1" x14ac:dyDescent="0.25">
      <c r="A15" s="97"/>
      <c r="B15" s="87" t="s">
        <v>32</v>
      </c>
      <c r="C15" s="91"/>
      <c r="D15" s="92"/>
      <c r="E15" s="87" t="s">
        <v>33</v>
      </c>
      <c r="F15" s="91"/>
      <c r="G15" s="92"/>
      <c r="H15" s="87" t="s">
        <v>35</v>
      </c>
      <c r="I15" s="91"/>
      <c r="J15" s="92"/>
      <c r="K15" s="87" t="s">
        <v>34</v>
      </c>
      <c r="L15" s="91"/>
      <c r="M15" s="92"/>
      <c r="N15" s="87" t="s">
        <v>36</v>
      </c>
      <c r="O15" s="91"/>
      <c r="P15" s="92"/>
    </row>
    <row r="16" spans="1:16" x14ac:dyDescent="0.25">
      <c r="A16" s="97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10">
        <v>297</v>
      </c>
      <c r="C17" s="1">
        <v>247</v>
      </c>
      <c r="D17" s="15">
        <v>544</v>
      </c>
      <c r="E17" s="10">
        <v>142</v>
      </c>
      <c r="F17" s="1">
        <v>115</v>
      </c>
      <c r="G17" s="15">
        <v>257</v>
      </c>
      <c r="H17" s="10">
        <v>0</v>
      </c>
      <c r="I17" s="1">
        <v>0</v>
      </c>
      <c r="J17" s="15">
        <v>0</v>
      </c>
      <c r="K17" s="10">
        <v>0</v>
      </c>
      <c r="L17" s="1">
        <v>1</v>
      </c>
      <c r="M17" s="15">
        <v>1</v>
      </c>
      <c r="N17" s="10">
        <v>160</v>
      </c>
      <c r="O17" s="1">
        <v>125</v>
      </c>
      <c r="P17" s="15">
        <v>285</v>
      </c>
    </row>
    <row r="18" spans="1:16" x14ac:dyDescent="0.25">
      <c r="A18" s="11" t="s">
        <v>41</v>
      </c>
      <c r="B18" s="10">
        <v>83</v>
      </c>
      <c r="C18" s="1">
        <v>93</v>
      </c>
      <c r="D18" s="15">
        <v>176</v>
      </c>
      <c r="E18" s="10">
        <v>38</v>
      </c>
      <c r="F18" s="1">
        <v>49</v>
      </c>
      <c r="G18" s="15">
        <v>87</v>
      </c>
      <c r="H18" s="10">
        <v>0</v>
      </c>
      <c r="I18" s="1">
        <v>0</v>
      </c>
      <c r="J18" s="15">
        <v>0</v>
      </c>
      <c r="K18" s="10">
        <v>6</v>
      </c>
      <c r="L18" s="1">
        <v>0</v>
      </c>
      <c r="M18" s="15">
        <v>6</v>
      </c>
      <c r="N18" s="10">
        <v>49</v>
      </c>
      <c r="O18" s="1">
        <v>63</v>
      </c>
      <c r="P18" s="15">
        <v>112</v>
      </c>
    </row>
    <row r="19" spans="1:16" x14ac:dyDescent="0.25">
      <c r="A19" s="11" t="s">
        <v>42</v>
      </c>
      <c r="B19" s="10">
        <v>86</v>
      </c>
      <c r="C19" s="1">
        <v>81</v>
      </c>
      <c r="D19" s="15">
        <v>167</v>
      </c>
      <c r="E19" s="10">
        <v>75</v>
      </c>
      <c r="F19" s="1">
        <v>72</v>
      </c>
      <c r="G19" s="15">
        <v>147</v>
      </c>
      <c r="H19" s="10">
        <v>0</v>
      </c>
      <c r="I19" s="1">
        <v>2</v>
      </c>
      <c r="J19" s="15">
        <v>2</v>
      </c>
      <c r="K19" s="10">
        <v>2</v>
      </c>
      <c r="L19" s="1">
        <v>1</v>
      </c>
      <c r="M19" s="15">
        <v>3</v>
      </c>
      <c r="N19" s="10">
        <v>73</v>
      </c>
      <c r="O19" s="1">
        <v>78</v>
      </c>
      <c r="P19" s="15">
        <v>151</v>
      </c>
    </row>
    <row r="20" spans="1:16" x14ac:dyDescent="0.25">
      <c r="A20" s="11" t="s">
        <v>43</v>
      </c>
      <c r="B20" s="10">
        <v>65</v>
      </c>
      <c r="C20" s="1">
        <v>72</v>
      </c>
      <c r="D20" s="15">
        <v>137</v>
      </c>
      <c r="E20" s="10">
        <v>31</v>
      </c>
      <c r="F20" s="1">
        <v>51</v>
      </c>
      <c r="G20" s="15">
        <v>82</v>
      </c>
      <c r="H20" s="10">
        <v>0</v>
      </c>
      <c r="I20" s="1">
        <v>0</v>
      </c>
      <c r="J20" s="15">
        <v>0</v>
      </c>
      <c r="K20" s="10">
        <v>3</v>
      </c>
      <c r="L20" s="1">
        <v>0</v>
      </c>
      <c r="M20" s="15">
        <v>3</v>
      </c>
      <c r="N20" s="10">
        <v>36</v>
      </c>
      <c r="O20" s="1">
        <v>69</v>
      </c>
      <c r="P20" s="15">
        <v>105</v>
      </c>
    </row>
    <row r="21" spans="1:16" ht="15.75" thickBot="1" x14ac:dyDescent="0.3">
      <c r="A21" s="11" t="s">
        <v>44</v>
      </c>
      <c r="B21" s="32">
        <v>60</v>
      </c>
      <c r="C21" s="33">
        <v>71</v>
      </c>
      <c r="D21" s="34">
        <v>131</v>
      </c>
      <c r="E21" s="32">
        <v>22</v>
      </c>
      <c r="F21" s="33">
        <v>36</v>
      </c>
      <c r="G21" s="34">
        <v>58</v>
      </c>
      <c r="H21" s="32">
        <v>0</v>
      </c>
      <c r="I21" s="33">
        <v>0</v>
      </c>
      <c r="J21" s="34">
        <v>0</v>
      </c>
      <c r="K21" s="32">
        <v>2</v>
      </c>
      <c r="L21" s="33">
        <v>0</v>
      </c>
      <c r="M21" s="34">
        <v>2</v>
      </c>
      <c r="N21" s="32">
        <v>37</v>
      </c>
      <c r="O21" s="33">
        <v>62</v>
      </c>
      <c r="P21" s="34">
        <v>99</v>
      </c>
    </row>
    <row r="22" spans="1:16" ht="15.75" thickBot="1" x14ac:dyDescent="0.3">
      <c r="A22" s="25" t="s">
        <v>13</v>
      </c>
      <c r="B22" s="13">
        <v>591</v>
      </c>
      <c r="C22" s="14">
        <v>564</v>
      </c>
      <c r="D22" s="18">
        <v>1155</v>
      </c>
      <c r="E22" s="13">
        <v>308</v>
      </c>
      <c r="F22" s="14">
        <v>323</v>
      </c>
      <c r="G22" s="18">
        <v>631</v>
      </c>
      <c r="H22" s="13">
        <v>0</v>
      </c>
      <c r="I22" s="14">
        <v>2</v>
      </c>
      <c r="J22" s="18">
        <v>2</v>
      </c>
      <c r="K22" s="13">
        <v>13</v>
      </c>
      <c r="L22" s="14">
        <v>2</v>
      </c>
      <c r="M22" s="18">
        <v>15</v>
      </c>
      <c r="N22" s="13">
        <v>355</v>
      </c>
      <c r="O22" s="14">
        <v>397</v>
      </c>
      <c r="P22" s="18">
        <v>752</v>
      </c>
    </row>
    <row r="23" spans="1:16" ht="15.75" thickBot="1" x14ac:dyDescent="0.3"/>
    <row r="24" spans="1:16" ht="15" customHeight="1" x14ac:dyDescent="0.25">
      <c r="A24" s="89" t="s">
        <v>46</v>
      </c>
      <c r="B24" s="93" t="s">
        <v>45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</row>
    <row r="25" spans="1:16" ht="15.75" thickBot="1" x14ac:dyDescent="0.3">
      <c r="A25" s="97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4"/>
    </row>
    <row r="26" spans="1:16" ht="37.9" customHeight="1" x14ac:dyDescent="0.25">
      <c r="A26" s="97"/>
      <c r="B26" s="87" t="s">
        <v>32</v>
      </c>
      <c r="C26" s="91"/>
      <c r="D26" s="92"/>
      <c r="E26" s="87" t="s">
        <v>33</v>
      </c>
      <c r="F26" s="91"/>
      <c r="G26" s="92"/>
      <c r="H26" s="87" t="s">
        <v>35</v>
      </c>
      <c r="I26" s="91"/>
      <c r="J26" s="92"/>
      <c r="K26" s="87" t="s">
        <v>34</v>
      </c>
      <c r="L26" s="91"/>
      <c r="M26" s="92"/>
      <c r="N26" s="87" t="s">
        <v>36</v>
      </c>
      <c r="O26" s="91"/>
      <c r="P26" s="92"/>
    </row>
    <row r="27" spans="1:16" x14ac:dyDescent="0.25">
      <c r="A27" s="97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10">
        <v>209</v>
      </c>
      <c r="C28" s="1">
        <v>212</v>
      </c>
      <c r="D28" s="15">
        <v>421</v>
      </c>
      <c r="E28" s="10">
        <v>105</v>
      </c>
      <c r="F28" s="1">
        <v>106</v>
      </c>
      <c r="G28" s="15">
        <v>211</v>
      </c>
      <c r="H28" s="10">
        <v>0</v>
      </c>
      <c r="I28" s="1">
        <v>1</v>
      </c>
      <c r="J28" s="15">
        <v>1</v>
      </c>
      <c r="K28" s="10">
        <v>1</v>
      </c>
      <c r="L28" s="1">
        <v>0</v>
      </c>
      <c r="M28" s="15">
        <v>1</v>
      </c>
      <c r="N28" s="10">
        <v>157</v>
      </c>
      <c r="O28" s="1">
        <v>124</v>
      </c>
      <c r="P28" s="15">
        <v>281</v>
      </c>
    </row>
    <row r="29" spans="1:16" x14ac:dyDescent="0.25">
      <c r="A29" s="11" t="s">
        <v>41</v>
      </c>
      <c r="B29" s="10">
        <v>55</v>
      </c>
      <c r="C29" s="1">
        <v>69</v>
      </c>
      <c r="D29" s="15">
        <v>124</v>
      </c>
      <c r="E29" s="10">
        <v>34</v>
      </c>
      <c r="F29" s="1">
        <v>34</v>
      </c>
      <c r="G29" s="15">
        <v>68</v>
      </c>
      <c r="H29" s="10">
        <v>0</v>
      </c>
      <c r="I29" s="1">
        <v>1</v>
      </c>
      <c r="J29" s="15">
        <v>1</v>
      </c>
      <c r="K29" s="10">
        <v>4</v>
      </c>
      <c r="L29" s="1">
        <v>1</v>
      </c>
      <c r="M29" s="15">
        <v>5</v>
      </c>
      <c r="N29" s="10">
        <v>46</v>
      </c>
      <c r="O29" s="1">
        <v>53</v>
      </c>
      <c r="P29" s="15">
        <v>99</v>
      </c>
    </row>
    <row r="30" spans="1:16" x14ac:dyDescent="0.25">
      <c r="A30" s="11" t="s">
        <v>42</v>
      </c>
      <c r="B30" s="10">
        <v>53</v>
      </c>
      <c r="C30" s="1">
        <v>60</v>
      </c>
      <c r="D30" s="15">
        <v>113</v>
      </c>
      <c r="E30" s="10">
        <v>58</v>
      </c>
      <c r="F30" s="1">
        <v>67</v>
      </c>
      <c r="G30" s="15">
        <v>125</v>
      </c>
      <c r="H30" s="10">
        <v>0</v>
      </c>
      <c r="I30" s="1">
        <v>1</v>
      </c>
      <c r="J30" s="15">
        <v>1</v>
      </c>
      <c r="K30" s="10">
        <v>2</v>
      </c>
      <c r="L30" s="1">
        <v>0</v>
      </c>
      <c r="M30" s="15">
        <v>2</v>
      </c>
      <c r="N30" s="10">
        <v>52</v>
      </c>
      <c r="O30" s="1">
        <v>70</v>
      </c>
      <c r="P30" s="15">
        <v>122</v>
      </c>
    </row>
    <row r="31" spans="1:16" x14ac:dyDescent="0.25">
      <c r="A31" s="11" t="s">
        <v>43</v>
      </c>
      <c r="B31" s="10">
        <v>51</v>
      </c>
      <c r="C31" s="1">
        <v>45</v>
      </c>
      <c r="D31" s="15">
        <v>96</v>
      </c>
      <c r="E31" s="10">
        <v>33</v>
      </c>
      <c r="F31" s="1">
        <v>33</v>
      </c>
      <c r="G31" s="15">
        <v>66</v>
      </c>
      <c r="H31" s="10">
        <v>0</v>
      </c>
      <c r="I31" s="1">
        <v>1</v>
      </c>
      <c r="J31" s="15">
        <v>1</v>
      </c>
      <c r="K31" s="10">
        <v>3</v>
      </c>
      <c r="L31" s="1">
        <v>0</v>
      </c>
      <c r="M31" s="15">
        <v>3</v>
      </c>
      <c r="N31" s="10">
        <v>50</v>
      </c>
      <c r="O31" s="1">
        <v>58</v>
      </c>
      <c r="P31" s="15">
        <v>108</v>
      </c>
    </row>
    <row r="32" spans="1:16" ht="15.75" thickBot="1" x14ac:dyDescent="0.3">
      <c r="A32" s="11" t="s">
        <v>44</v>
      </c>
      <c r="B32" s="32">
        <v>68</v>
      </c>
      <c r="C32" s="33">
        <v>54</v>
      </c>
      <c r="D32" s="34">
        <v>122</v>
      </c>
      <c r="E32" s="32">
        <v>26</v>
      </c>
      <c r="F32" s="33">
        <v>22</v>
      </c>
      <c r="G32" s="34">
        <v>48</v>
      </c>
      <c r="H32" s="32">
        <v>0</v>
      </c>
      <c r="I32" s="33">
        <v>0</v>
      </c>
      <c r="J32" s="34">
        <v>0</v>
      </c>
      <c r="K32" s="32">
        <v>2</v>
      </c>
      <c r="L32" s="33">
        <v>0</v>
      </c>
      <c r="M32" s="34">
        <v>2</v>
      </c>
      <c r="N32" s="32">
        <v>42</v>
      </c>
      <c r="O32" s="33">
        <v>39</v>
      </c>
      <c r="P32" s="34">
        <v>81</v>
      </c>
    </row>
    <row r="33" spans="1:16" ht="15.75" thickBot="1" x14ac:dyDescent="0.3">
      <c r="A33" s="25" t="s">
        <v>13</v>
      </c>
      <c r="B33" s="13">
        <v>436</v>
      </c>
      <c r="C33" s="14">
        <v>440</v>
      </c>
      <c r="D33" s="18">
        <v>876</v>
      </c>
      <c r="E33" s="13">
        <v>256</v>
      </c>
      <c r="F33" s="14">
        <v>262</v>
      </c>
      <c r="G33" s="18">
        <v>518</v>
      </c>
      <c r="H33" s="13">
        <v>0</v>
      </c>
      <c r="I33" s="14">
        <v>4</v>
      </c>
      <c r="J33" s="18">
        <v>4</v>
      </c>
      <c r="K33" s="13">
        <v>12</v>
      </c>
      <c r="L33" s="14">
        <v>1</v>
      </c>
      <c r="M33" s="18">
        <v>13</v>
      </c>
      <c r="N33" s="13">
        <v>347</v>
      </c>
      <c r="O33" s="14">
        <v>344</v>
      </c>
      <c r="P33" s="18">
        <v>691</v>
      </c>
    </row>
    <row r="34" spans="1:16" ht="15.75" hidden="1" thickBot="1" x14ac:dyDescent="0.3"/>
    <row r="35" spans="1:16" ht="15" hidden="1" customHeight="1" x14ac:dyDescent="0.25">
      <c r="A35" s="89" t="s">
        <v>46</v>
      </c>
      <c r="B35" s="93" t="s">
        <v>45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hidden="1" thickBot="1" x14ac:dyDescent="0.3">
      <c r="A36" s="97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4"/>
    </row>
    <row r="37" spans="1:16" ht="38.450000000000003" hidden="1" customHeight="1" x14ac:dyDescent="0.25">
      <c r="A37" s="97"/>
      <c r="B37" s="87" t="s">
        <v>32</v>
      </c>
      <c r="C37" s="91"/>
      <c r="D37" s="92"/>
      <c r="E37" s="87" t="s">
        <v>33</v>
      </c>
      <c r="F37" s="91"/>
      <c r="G37" s="92"/>
      <c r="H37" s="87" t="s">
        <v>35</v>
      </c>
      <c r="I37" s="91"/>
      <c r="J37" s="92"/>
      <c r="K37" s="87" t="s">
        <v>34</v>
      </c>
      <c r="L37" s="91"/>
      <c r="M37" s="92"/>
      <c r="N37" s="87" t="s">
        <v>36</v>
      </c>
      <c r="O37" s="91"/>
      <c r="P37" s="92"/>
    </row>
    <row r="38" spans="1:16" hidden="1" x14ac:dyDescent="0.25">
      <c r="A38" s="97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hidden="1" x14ac:dyDescent="0.25">
      <c r="A39" s="11" t="s">
        <v>40</v>
      </c>
      <c r="B39" s="10"/>
      <c r="C39" s="1"/>
      <c r="D39" s="15"/>
      <c r="E39" s="10"/>
      <c r="F39" s="1"/>
      <c r="G39" s="15"/>
      <c r="H39" s="10"/>
      <c r="I39" s="1"/>
      <c r="J39" s="15"/>
      <c r="K39" s="10"/>
      <c r="L39" s="1"/>
      <c r="M39" s="15"/>
      <c r="N39" s="10"/>
      <c r="O39" s="1"/>
      <c r="P39" s="15"/>
    </row>
    <row r="40" spans="1:16" hidden="1" x14ac:dyDescent="0.25">
      <c r="A40" s="11" t="s">
        <v>41</v>
      </c>
      <c r="B40" s="10"/>
      <c r="C40" s="1"/>
      <c r="D40" s="15"/>
      <c r="E40" s="10"/>
      <c r="F40" s="1"/>
      <c r="G40" s="15"/>
      <c r="H40" s="10"/>
      <c r="I40" s="1"/>
      <c r="J40" s="15"/>
      <c r="K40" s="10"/>
      <c r="L40" s="1"/>
      <c r="M40" s="15"/>
      <c r="N40" s="10"/>
      <c r="O40" s="1"/>
      <c r="P40" s="15"/>
    </row>
    <row r="41" spans="1:16" hidden="1" x14ac:dyDescent="0.25">
      <c r="A41" s="11" t="s">
        <v>42</v>
      </c>
      <c r="B41" s="10"/>
      <c r="C41" s="1"/>
      <c r="D41" s="15"/>
      <c r="E41" s="10"/>
      <c r="F41" s="1"/>
      <c r="G41" s="15"/>
      <c r="H41" s="10"/>
      <c r="I41" s="1"/>
      <c r="J41" s="15"/>
      <c r="K41" s="10"/>
      <c r="L41" s="1"/>
      <c r="M41" s="15"/>
      <c r="N41" s="10"/>
      <c r="O41" s="1"/>
      <c r="P41" s="15"/>
    </row>
    <row r="42" spans="1:16" hidden="1" x14ac:dyDescent="0.25">
      <c r="A42" s="11" t="s">
        <v>43</v>
      </c>
      <c r="B42" s="10"/>
      <c r="C42" s="1"/>
      <c r="D42" s="15"/>
      <c r="E42" s="10"/>
      <c r="F42" s="1"/>
      <c r="G42" s="15"/>
      <c r="H42" s="10"/>
      <c r="I42" s="1"/>
      <c r="J42" s="15"/>
      <c r="K42" s="10"/>
      <c r="L42" s="1"/>
      <c r="M42" s="15"/>
      <c r="N42" s="10"/>
      <c r="O42" s="1"/>
      <c r="P42" s="15"/>
    </row>
    <row r="43" spans="1:16" ht="15.75" hidden="1" thickBot="1" x14ac:dyDescent="0.3">
      <c r="A43" s="11" t="s">
        <v>44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</row>
    <row r="44" spans="1:16" ht="15.75" hidden="1" thickBot="1" x14ac:dyDescent="0.3">
      <c r="A44" s="25" t="s">
        <v>13</v>
      </c>
      <c r="B44" s="13"/>
      <c r="C44" s="14"/>
      <c r="D44" s="18"/>
      <c r="E44" s="13"/>
      <c r="F44" s="14"/>
      <c r="G44" s="18"/>
      <c r="H44" s="13"/>
      <c r="I44" s="14"/>
      <c r="J44" s="18"/>
      <c r="K44" s="13"/>
      <c r="L44" s="14"/>
      <c r="M44" s="18"/>
      <c r="N44" s="13"/>
      <c r="O44" s="14"/>
      <c r="P44" s="18"/>
    </row>
    <row r="45" spans="1:16" ht="15.75" hidden="1" thickBot="1" x14ac:dyDescent="0.3"/>
    <row r="46" spans="1:16" ht="15" hidden="1" customHeight="1" x14ac:dyDescent="0.25">
      <c r="A46" s="89" t="s">
        <v>46</v>
      </c>
      <c r="B46" s="93" t="s">
        <v>45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1:16" ht="15.75" hidden="1" thickBot="1" x14ac:dyDescent="0.3">
      <c r="A47" s="97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4"/>
    </row>
    <row r="48" spans="1:16" ht="40.15" hidden="1" customHeight="1" x14ac:dyDescent="0.25">
      <c r="A48" s="97"/>
      <c r="B48" s="87" t="s">
        <v>32</v>
      </c>
      <c r="C48" s="91"/>
      <c r="D48" s="92"/>
      <c r="E48" s="87" t="s">
        <v>33</v>
      </c>
      <c r="F48" s="91"/>
      <c r="G48" s="92"/>
      <c r="H48" s="87" t="s">
        <v>35</v>
      </c>
      <c r="I48" s="91"/>
      <c r="J48" s="92"/>
      <c r="K48" s="87" t="s">
        <v>34</v>
      </c>
      <c r="L48" s="91"/>
      <c r="M48" s="92"/>
      <c r="N48" s="87" t="s">
        <v>36</v>
      </c>
      <c r="O48" s="91"/>
      <c r="P48" s="92"/>
    </row>
    <row r="49" spans="1:16" hidden="1" x14ac:dyDescent="0.25">
      <c r="A49" s="97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hidden="1" x14ac:dyDescent="0.25">
      <c r="A50" s="11" t="s">
        <v>40</v>
      </c>
      <c r="B50" s="10"/>
      <c r="C50" s="1"/>
      <c r="D50" s="15"/>
      <c r="E50" s="10"/>
      <c r="F50" s="1"/>
      <c r="G50" s="15"/>
      <c r="H50" s="10"/>
      <c r="I50" s="1"/>
      <c r="J50" s="15"/>
      <c r="K50" s="10"/>
      <c r="L50" s="1"/>
      <c r="M50" s="15"/>
      <c r="N50" s="10"/>
      <c r="O50" s="1"/>
      <c r="P50" s="15"/>
    </row>
    <row r="51" spans="1:16" hidden="1" x14ac:dyDescent="0.25">
      <c r="A51" s="11" t="s">
        <v>41</v>
      </c>
      <c r="B51" s="10"/>
      <c r="C51" s="1"/>
      <c r="D51" s="15"/>
      <c r="E51" s="10"/>
      <c r="F51" s="1"/>
      <c r="G51" s="15"/>
      <c r="H51" s="10"/>
      <c r="I51" s="1"/>
      <c r="J51" s="15"/>
      <c r="K51" s="10"/>
      <c r="L51" s="1"/>
      <c r="M51" s="15"/>
      <c r="N51" s="10"/>
      <c r="O51" s="1"/>
      <c r="P51" s="15"/>
    </row>
    <row r="52" spans="1:16" hidden="1" x14ac:dyDescent="0.25">
      <c r="A52" s="11" t="s">
        <v>42</v>
      </c>
      <c r="B52" s="10"/>
      <c r="C52" s="1"/>
      <c r="D52" s="15"/>
      <c r="E52" s="10"/>
      <c r="F52" s="1"/>
      <c r="G52" s="15"/>
      <c r="H52" s="10"/>
      <c r="I52" s="1"/>
      <c r="J52" s="15"/>
      <c r="K52" s="10"/>
      <c r="L52" s="1"/>
      <c r="M52" s="15"/>
      <c r="N52" s="10"/>
      <c r="O52" s="1"/>
      <c r="P52" s="15"/>
    </row>
    <row r="53" spans="1:16" hidden="1" x14ac:dyDescent="0.25">
      <c r="A53" s="11" t="s">
        <v>43</v>
      </c>
      <c r="B53" s="10"/>
      <c r="C53" s="1"/>
      <c r="D53" s="15"/>
      <c r="E53" s="10"/>
      <c r="F53" s="1"/>
      <c r="G53" s="15"/>
      <c r="H53" s="10"/>
      <c r="I53" s="1"/>
      <c r="J53" s="15"/>
      <c r="K53" s="10"/>
      <c r="L53" s="1"/>
      <c r="M53" s="15"/>
      <c r="N53" s="10"/>
      <c r="O53" s="1"/>
      <c r="P53" s="15"/>
    </row>
    <row r="54" spans="1:16" ht="15.75" hidden="1" thickBot="1" x14ac:dyDescent="0.3">
      <c r="A54" s="11" t="s">
        <v>44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</row>
    <row r="55" spans="1:16" ht="15.75" hidden="1" thickBot="1" x14ac:dyDescent="0.3">
      <c r="A55" s="25" t="s">
        <v>13</v>
      </c>
      <c r="B55" s="13"/>
      <c r="C55" s="14"/>
      <c r="D55" s="18"/>
      <c r="E55" s="13"/>
      <c r="F55" s="14"/>
      <c r="G55" s="18"/>
      <c r="H55" s="13"/>
      <c r="I55" s="14"/>
      <c r="J55" s="18"/>
      <c r="K55" s="13"/>
      <c r="L55" s="14"/>
      <c r="M55" s="18"/>
      <c r="N55" s="13"/>
      <c r="O55" s="14"/>
      <c r="P55" s="18"/>
    </row>
    <row r="56" spans="1:16" ht="15.75" hidden="1" thickBot="1" x14ac:dyDescent="0.3"/>
    <row r="57" spans="1:16" ht="15" hidden="1" customHeight="1" x14ac:dyDescent="0.25">
      <c r="A57" s="89" t="s">
        <v>46</v>
      </c>
      <c r="B57" s="93" t="s">
        <v>45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</row>
    <row r="58" spans="1:16" ht="15.75" hidden="1" thickBot="1" x14ac:dyDescent="0.3">
      <c r="A58" s="97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4"/>
    </row>
    <row r="59" spans="1:16" ht="39.6" hidden="1" customHeight="1" x14ac:dyDescent="0.25">
      <c r="A59" s="97"/>
      <c r="B59" s="87" t="s">
        <v>32</v>
      </c>
      <c r="C59" s="91"/>
      <c r="D59" s="92"/>
      <c r="E59" s="87" t="s">
        <v>33</v>
      </c>
      <c r="F59" s="91"/>
      <c r="G59" s="92"/>
      <c r="H59" s="87" t="s">
        <v>35</v>
      </c>
      <c r="I59" s="91"/>
      <c r="J59" s="92"/>
      <c r="K59" s="87" t="s">
        <v>34</v>
      </c>
      <c r="L59" s="91"/>
      <c r="M59" s="92"/>
      <c r="N59" s="87" t="s">
        <v>36</v>
      </c>
      <c r="O59" s="91"/>
      <c r="P59" s="92"/>
    </row>
    <row r="60" spans="1:16" hidden="1" x14ac:dyDescent="0.25">
      <c r="A60" s="97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hidden="1" x14ac:dyDescent="0.25">
      <c r="A61" s="11" t="s">
        <v>40</v>
      </c>
      <c r="B61" s="10"/>
      <c r="C61" s="1"/>
      <c r="D61" s="15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</row>
    <row r="62" spans="1:16" hidden="1" x14ac:dyDescent="0.25">
      <c r="A62" s="11" t="s">
        <v>41</v>
      </c>
      <c r="B62" s="10"/>
      <c r="C62" s="1"/>
      <c r="D62" s="15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</row>
    <row r="63" spans="1:16" hidden="1" x14ac:dyDescent="0.25">
      <c r="A63" s="11" t="s">
        <v>42</v>
      </c>
      <c r="B63" s="10"/>
      <c r="C63" s="1"/>
      <c r="D63" s="15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</row>
    <row r="64" spans="1:16" hidden="1" x14ac:dyDescent="0.25">
      <c r="A64" s="11" t="s">
        <v>43</v>
      </c>
      <c r="B64" s="10"/>
      <c r="C64" s="1"/>
      <c r="D64" s="15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</row>
    <row r="65" spans="1:16" ht="15.75" hidden="1" thickBot="1" x14ac:dyDescent="0.3">
      <c r="A65" s="11" t="s">
        <v>44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</row>
    <row r="66" spans="1:16" ht="15.75" hidden="1" thickBot="1" x14ac:dyDescent="0.3">
      <c r="A66" s="25" t="s">
        <v>13</v>
      </c>
      <c r="B66" s="13"/>
      <c r="C66" s="14"/>
      <c r="D66" s="18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</row>
    <row r="67" spans="1:16" ht="15.75" hidden="1" thickBot="1" x14ac:dyDescent="0.3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5" hidden="1" customHeight="1" x14ac:dyDescent="0.25">
      <c r="A68" s="89" t="s">
        <v>46</v>
      </c>
      <c r="B68" s="93" t="s">
        <v>45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4"/>
    </row>
    <row r="69" spans="1:16" ht="15.75" hidden="1" thickBot="1" x14ac:dyDescent="0.3">
      <c r="A69" s="97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4"/>
    </row>
    <row r="70" spans="1:16" ht="39.6" hidden="1" customHeight="1" x14ac:dyDescent="0.25">
      <c r="A70" s="97"/>
      <c r="B70" s="87" t="s">
        <v>32</v>
      </c>
      <c r="C70" s="91"/>
      <c r="D70" s="92"/>
      <c r="E70" s="87" t="s">
        <v>33</v>
      </c>
      <c r="F70" s="91"/>
      <c r="G70" s="92"/>
      <c r="H70" s="87" t="s">
        <v>35</v>
      </c>
      <c r="I70" s="91"/>
      <c r="J70" s="92"/>
      <c r="K70" s="87" t="s">
        <v>34</v>
      </c>
      <c r="L70" s="91"/>
      <c r="M70" s="92"/>
      <c r="N70" s="87" t="s">
        <v>36</v>
      </c>
      <c r="O70" s="91"/>
      <c r="P70" s="92"/>
    </row>
    <row r="71" spans="1:16" hidden="1" x14ac:dyDescent="0.25">
      <c r="A71" s="97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hidden="1" x14ac:dyDescent="0.25">
      <c r="A72" s="11" t="s">
        <v>40</v>
      </c>
      <c r="B72" s="10"/>
      <c r="C72" s="1"/>
      <c r="D72" s="15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</row>
    <row r="73" spans="1:16" hidden="1" x14ac:dyDescent="0.25">
      <c r="A73" s="11" t="s">
        <v>41</v>
      </c>
      <c r="B73" s="10"/>
      <c r="C73" s="1"/>
      <c r="D73" s="15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</row>
    <row r="74" spans="1:16" hidden="1" x14ac:dyDescent="0.25">
      <c r="A74" s="11" t="s">
        <v>42</v>
      </c>
      <c r="B74" s="10"/>
      <c r="C74" s="1"/>
      <c r="D74" s="15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</row>
    <row r="75" spans="1:16" hidden="1" x14ac:dyDescent="0.25">
      <c r="A75" s="11" t="s">
        <v>43</v>
      </c>
      <c r="B75" s="10"/>
      <c r="C75" s="1"/>
      <c r="D75" s="15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</row>
    <row r="76" spans="1:16" ht="15.75" hidden="1" thickBot="1" x14ac:dyDescent="0.3">
      <c r="A76" s="11" t="s">
        <v>44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</row>
    <row r="77" spans="1:16" ht="15.75" hidden="1" thickBot="1" x14ac:dyDescent="0.3">
      <c r="A77" s="25" t="s">
        <v>13</v>
      </c>
      <c r="B77" s="13"/>
      <c r="C77" s="14"/>
      <c r="D77" s="18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</row>
    <row r="78" spans="1:16" ht="15.75" hidden="1" thickBot="1" x14ac:dyDescent="0.3"/>
    <row r="79" spans="1:16" ht="15" hidden="1" customHeight="1" x14ac:dyDescent="0.25">
      <c r="A79" s="89" t="s">
        <v>46</v>
      </c>
      <c r="B79" s="93" t="s">
        <v>45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4"/>
    </row>
    <row r="80" spans="1:16" ht="15" hidden="1" customHeight="1" thickBot="1" x14ac:dyDescent="0.3">
      <c r="A80" s="97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4"/>
    </row>
    <row r="81" spans="1:16" ht="41.45" hidden="1" customHeight="1" x14ac:dyDescent="0.25">
      <c r="A81" s="97"/>
      <c r="B81" s="87" t="s">
        <v>32</v>
      </c>
      <c r="C81" s="91"/>
      <c r="D81" s="92"/>
      <c r="E81" s="87" t="s">
        <v>33</v>
      </c>
      <c r="F81" s="91"/>
      <c r="G81" s="92"/>
      <c r="H81" s="87" t="s">
        <v>35</v>
      </c>
      <c r="I81" s="91"/>
      <c r="J81" s="92"/>
      <c r="K81" s="87" t="s">
        <v>34</v>
      </c>
      <c r="L81" s="91"/>
      <c r="M81" s="92"/>
      <c r="N81" s="87" t="s">
        <v>36</v>
      </c>
      <c r="O81" s="91"/>
      <c r="P81" s="92"/>
    </row>
    <row r="82" spans="1:16" hidden="1" x14ac:dyDescent="0.25">
      <c r="A82" s="97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hidden="1" x14ac:dyDescent="0.25">
      <c r="A83" s="11" t="s">
        <v>40</v>
      </c>
      <c r="B83" s="10"/>
      <c r="C83" s="1"/>
      <c r="D83" s="15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</row>
    <row r="84" spans="1:16" hidden="1" x14ac:dyDescent="0.25">
      <c r="A84" s="11" t="s">
        <v>41</v>
      </c>
      <c r="B84" s="10"/>
      <c r="C84" s="1"/>
      <c r="D84" s="15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</row>
    <row r="85" spans="1:16" hidden="1" x14ac:dyDescent="0.25">
      <c r="A85" s="11" t="s">
        <v>42</v>
      </c>
      <c r="B85" s="10"/>
      <c r="C85" s="1"/>
      <c r="D85" s="15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</row>
    <row r="86" spans="1:16" hidden="1" x14ac:dyDescent="0.25">
      <c r="A86" s="11" t="s">
        <v>43</v>
      </c>
      <c r="B86" s="10"/>
      <c r="C86" s="1"/>
      <c r="D86" s="15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</row>
    <row r="87" spans="1:16" ht="15.75" hidden="1" thickBot="1" x14ac:dyDescent="0.3">
      <c r="A87" s="11" t="s">
        <v>44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</row>
    <row r="88" spans="1:16" ht="15.75" hidden="1" thickBot="1" x14ac:dyDescent="0.3">
      <c r="A88" s="25" t="s">
        <v>13</v>
      </c>
      <c r="B88" s="13"/>
      <c r="C88" s="14"/>
      <c r="D88" s="18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</row>
    <row r="89" spans="1:16" ht="15.75" hidden="1" thickBot="1" x14ac:dyDescent="0.3"/>
    <row r="90" spans="1:16" ht="15" hidden="1" customHeight="1" x14ac:dyDescent="0.25">
      <c r="A90" s="89" t="s">
        <v>46</v>
      </c>
      <c r="B90" s="93" t="s">
        <v>45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4"/>
    </row>
    <row r="91" spans="1:16" ht="15" hidden="1" customHeight="1" thickBot="1" x14ac:dyDescent="0.3">
      <c r="A91" s="97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4"/>
    </row>
    <row r="92" spans="1:16" ht="39" hidden="1" customHeight="1" x14ac:dyDescent="0.25">
      <c r="A92" s="97"/>
      <c r="B92" s="87" t="s">
        <v>32</v>
      </c>
      <c r="C92" s="91"/>
      <c r="D92" s="92"/>
      <c r="E92" s="87" t="s">
        <v>33</v>
      </c>
      <c r="F92" s="91"/>
      <c r="G92" s="92"/>
      <c r="H92" s="87" t="s">
        <v>35</v>
      </c>
      <c r="I92" s="91"/>
      <c r="J92" s="92"/>
      <c r="K92" s="87" t="s">
        <v>34</v>
      </c>
      <c r="L92" s="91"/>
      <c r="M92" s="92"/>
      <c r="N92" s="87" t="s">
        <v>36</v>
      </c>
      <c r="O92" s="91"/>
      <c r="P92" s="92"/>
    </row>
    <row r="93" spans="1:16" hidden="1" x14ac:dyDescent="0.25">
      <c r="A93" s="97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hidden="1" x14ac:dyDescent="0.25">
      <c r="A94" s="11" t="s">
        <v>40</v>
      </c>
      <c r="B94" s="10"/>
      <c r="C94" s="1"/>
      <c r="D94" s="15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</row>
    <row r="95" spans="1:16" hidden="1" x14ac:dyDescent="0.25">
      <c r="A95" s="11" t="s">
        <v>41</v>
      </c>
      <c r="B95" s="10"/>
      <c r="C95" s="1"/>
      <c r="D95" s="15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</row>
    <row r="96" spans="1:16" hidden="1" x14ac:dyDescent="0.25">
      <c r="A96" s="11" t="s">
        <v>42</v>
      </c>
      <c r="B96" s="10"/>
      <c r="C96" s="1"/>
      <c r="D96" s="15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</row>
    <row r="97" spans="1:16" hidden="1" x14ac:dyDescent="0.25">
      <c r="A97" s="11" t="s">
        <v>43</v>
      </c>
      <c r="B97" s="10"/>
      <c r="C97" s="1"/>
      <c r="D97" s="15"/>
      <c r="E97" s="10"/>
      <c r="F97" s="1"/>
      <c r="G97" s="15"/>
      <c r="H97" s="10"/>
      <c r="I97" s="1"/>
      <c r="J97" s="15"/>
      <c r="K97" s="10"/>
      <c r="L97" s="1"/>
      <c r="M97" s="15"/>
      <c r="N97" s="10"/>
      <c r="O97" s="1"/>
      <c r="P97" s="15"/>
    </row>
    <row r="98" spans="1:16" ht="15.75" hidden="1" thickBot="1" x14ac:dyDescent="0.3">
      <c r="A98" s="11" t="s">
        <v>44</v>
      </c>
      <c r="B98" s="32"/>
      <c r="C98" s="33"/>
      <c r="D98" s="34"/>
      <c r="E98" s="32"/>
      <c r="F98" s="33"/>
      <c r="G98" s="34"/>
      <c r="H98" s="32"/>
      <c r="I98" s="33"/>
      <c r="J98" s="34"/>
      <c r="K98" s="32"/>
      <c r="L98" s="33"/>
      <c r="M98" s="34"/>
      <c r="N98" s="32"/>
      <c r="O98" s="33"/>
      <c r="P98" s="34"/>
    </row>
    <row r="99" spans="1:16" ht="15.75" hidden="1" thickBot="1" x14ac:dyDescent="0.3">
      <c r="A99" s="25" t="s">
        <v>13</v>
      </c>
      <c r="B99" s="13"/>
      <c r="C99" s="14"/>
      <c r="D99" s="18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</row>
    <row r="100" spans="1:16" ht="15.75" hidden="1" thickBot="1" x14ac:dyDescent="0.3"/>
    <row r="101" spans="1:16" ht="15" hidden="1" customHeight="1" x14ac:dyDescent="0.25">
      <c r="A101" s="89" t="s">
        <v>46</v>
      </c>
      <c r="B101" s="93" t="s">
        <v>45</v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4"/>
    </row>
    <row r="102" spans="1:16" ht="15" hidden="1" customHeight="1" thickBot="1" x14ac:dyDescent="0.3">
      <c r="A102" s="97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4"/>
    </row>
    <row r="103" spans="1:16" ht="39" hidden="1" customHeight="1" x14ac:dyDescent="0.25">
      <c r="A103" s="97"/>
      <c r="B103" s="87" t="s">
        <v>32</v>
      </c>
      <c r="C103" s="91"/>
      <c r="D103" s="92"/>
      <c r="E103" s="87" t="s">
        <v>33</v>
      </c>
      <c r="F103" s="91"/>
      <c r="G103" s="92"/>
      <c r="H103" s="87" t="s">
        <v>35</v>
      </c>
      <c r="I103" s="91"/>
      <c r="J103" s="92"/>
      <c r="K103" s="87" t="s">
        <v>34</v>
      </c>
      <c r="L103" s="91"/>
      <c r="M103" s="92"/>
      <c r="N103" s="87" t="s">
        <v>36</v>
      </c>
      <c r="O103" s="91"/>
      <c r="P103" s="92"/>
    </row>
    <row r="104" spans="1:16" hidden="1" x14ac:dyDescent="0.25">
      <c r="A104" s="97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hidden="1" x14ac:dyDescent="0.25">
      <c r="A105" s="11" t="s">
        <v>40</v>
      </c>
      <c r="B105" s="10"/>
      <c r="C105" s="1"/>
      <c r="D105" s="15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</row>
    <row r="106" spans="1:16" hidden="1" x14ac:dyDescent="0.25">
      <c r="A106" s="11" t="s">
        <v>41</v>
      </c>
      <c r="B106" s="10"/>
      <c r="C106" s="1"/>
      <c r="D106" s="15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</row>
    <row r="107" spans="1:16" hidden="1" x14ac:dyDescent="0.25">
      <c r="A107" s="11" t="s">
        <v>42</v>
      </c>
      <c r="B107" s="10"/>
      <c r="C107" s="1"/>
      <c r="D107" s="15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</row>
    <row r="108" spans="1:16" hidden="1" x14ac:dyDescent="0.25">
      <c r="A108" s="11" t="s">
        <v>43</v>
      </c>
      <c r="B108" s="10"/>
      <c r="C108" s="1"/>
      <c r="D108" s="15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</row>
    <row r="109" spans="1:16" ht="15.75" hidden="1" thickBot="1" x14ac:dyDescent="0.3">
      <c r="A109" s="11" t="s">
        <v>44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</row>
    <row r="110" spans="1:16" ht="15.75" hidden="1" thickBot="1" x14ac:dyDescent="0.3">
      <c r="A110" s="25" t="s">
        <v>13</v>
      </c>
      <c r="B110" s="13"/>
      <c r="C110" s="14"/>
      <c r="D110" s="18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</row>
    <row r="111" spans="1:16" ht="15.75" hidden="1" thickBot="1" x14ac:dyDescent="0.3"/>
    <row r="112" spans="1:16" ht="15" hidden="1" customHeight="1" x14ac:dyDescent="0.25">
      <c r="A112" s="89" t="s">
        <v>46</v>
      </c>
      <c r="B112" s="93" t="s">
        <v>45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</row>
    <row r="113" spans="1:16" ht="15" hidden="1" customHeight="1" thickBot="1" x14ac:dyDescent="0.3">
      <c r="A113" s="97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104"/>
    </row>
    <row r="114" spans="1:16" ht="41.45" hidden="1" customHeight="1" x14ac:dyDescent="0.25">
      <c r="A114" s="97"/>
      <c r="B114" s="87" t="s">
        <v>32</v>
      </c>
      <c r="C114" s="91"/>
      <c r="D114" s="92"/>
      <c r="E114" s="87" t="s">
        <v>33</v>
      </c>
      <c r="F114" s="91"/>
      <c r="G114" s="92"/>
      <c r="H114" s="87" t="s">
        <v>35</v>
      </c>
      <c r="I114" s="91"/>
      <c r="J114" s="92"/>
      <c r="K114" s="87" t="s">
        <v>34</v>
      </c>
      <c r="L114" s="91"/>
      <c r="M114" s="92"/>
      <c r="N114" s="87" t="s">
        <v>36</v>
      </c>
      <c r="O114" s="91"/>
      <c r="P114" s="92"/>
    </row>
    <row r="115" spans="1:16" hidden="1" x14ac:dyDescent="0.25">
      <c r="A115" s="97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hidden="1" x14ac:dyDescent="0.25">
      <c r="A116" s="11" t="s">
        <v>40</v>
      </c>
      <c r="B116" s="10"/>
      <c r="C116" s="1"/>
      <c r="D116" s="15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</row>
    <row r="117" spans="1:16" hidden="1" x14ac:dyDescent="0.25">
      <c r="A117" s="11" t="s">
        <v>41</v>
      </c>
      <c r="B117" s="10"/>
      <c r="C117" s="1"/>
      <c r="D117" s="15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</row>
    <row r="118" spans="1:16" hidden="1" x14ac:dyDescent="0.25">
      <c r="A118" s="11" t="s">
        <v>42</v>
      </c>
      <c r="B118" s="10"/>
      <c r="C118" s="1"/>
      <c r="D118" s="15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</row>
    <row r="119" spans="1:16" hidden="1" x14ac:dyDescent="0.25">
      <c r="A119" s="11" t="s">
        <v>43</v>
      </c>
      <c r="B119" s="10"/>
      <c r="C119" s="1"/>
      <c r="D119" s="15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</row>
    <row r="120" spans="1:16" ht="15.75" hidden="1" thickBot="1" x14ac:dyDescent="0.3">
      <c r="A120" s="11" t="s">
        <v>44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</row>
    <row r="121" spans="1:16" ht="15.75" hidden="1" thickBot="1" x14ac:dyDescent="0.3">
      <c r="A121" s="25" t="s">
        <v>13</v>
      </c>
      <c r="B121" s="13"/>
      <c r="C121" s="14"/>
      <c r="D121" s="18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</row>
    <row r="122" spans="1:16" ht="15.75" hidden="1" thickBot="1" x14ac:dyDescent="0.3"/>
    <row r="123" spans="1:16" ht="15" hidden="1" customHeight="1" x14ac:dyDescent="0.25">
      <c r="A123" s="89" t="s">
        <v>46</v>
      </c>
      <c r="B123" s="93" t="s">
        <v>45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</row>
    <row r="124" spans="1:16" ht="15" hidden="1" customHeight="1" thickBot="1" x14ac:dyDescent="0.3">
      <c r="A124" s="97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104"/>
    </row>
    <row r="125" spans="1:16" ht="39" hidden="1" customHeight="1" x14ac:dyDescent="0.25">
      <c r="A125" s="97"/>
      <c r="B125" s="87" t="s">
        <v>32</v>
      </c>
      <c r="C125" s="91"/>
      <c r="D125" s="92"/>
      <c r="E125" s="87" t="s">
        <v>33</v>
      </c>
      <c r="F125" s="91"/>
      <c r="G125" s="92"/>
      <c r="H125" s="87" t="s">
        <v>35</v>
      </c>
      <c r="I125" s="91"/>
      <c r="J125" s="92"/>
      <c r="K125" s="87" t="s">
        <v>34</v>
      </c>
      <c r="L125" s="91"/>
      <c r="M125" s="92"/>
      <c r="N125" s="87" t="s">
        <v>36</v>
      </c>
      <c r="O125" s="91"/>
      <c r="P125" s="92"/>
    </row>
    <row r="126" spans="1:16" hidden="1" x14ac:dyDescent="0.25">
      <c r="A126" s="97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hidden="1" x14ac:dyDescent="0.25">
      <c r="A127" s="11" t="s">
        <v>40</v>
      </c>
      <c r="B127" s="10"/>
      <c r="C127" s="1"/>
      <c r="D127" s="15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</row>
    <row r="128" spans="1:16" hidden="1" x14ac:dyDescent="0.25">
      <c r="A128" s="11" t="s">
        <v>41</v>
      </c>
      <c r="B128" s="10"/>
      <c r="C128" s="1"/>
      <c r="D128" s="15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</row>
    <row r="129" spans="1:17" hidden="1" x14ac:dyDescent="0.25">
      <c r="A129" s="11" t="s">
        <v>42</v>
      </c>
      <c r="B129" s="10"/>
      <c r="C129" s="1"/>
      <c r="D129" s="15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</row>
    <row r="130" spans="1:17" hidden="1" x14ac:dyDescent="0.25">
      <c r="A130" s="11" t="s">
        <v>43</v>
      </c>
      <c r="B130" s="10"/>
      <c r="C130" s="1"/>
      <c r="D130" s="15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</row>
    <row r="131" spans="1:17" ht="15.75" hidden="1" thickBot="1" x14ac:dyDescent="0.3">
      <c r="A131" s="11" t="s">
        <v>44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</row>
    <row r="132" spans="1:17" ht="15.75" hidden="1" thickBot="1" x14ac:dyDescent="0.3">
      <c r="A132" s="25" t="s">
        <v>13</v>
      </c>
      <c r="B132" s="13"/>
      <c r="C132" s="14"/>
      <c r="D132" s="18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</row>
    <row r="133" spans="1:17" ht="15.75" thickBot="1" x14ac:dyDescent="0.3"/>
    <row r="134" spans="1:17" ht="15" customHeight="1" x14ac:dyDescent="0.25">
      <c r="A134" s="89" t="s">
        <v>46</v>
      </c>
      <c r="B134" s="93" t="s">
        <v>45</v>
      </c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</row>
    <row r="135" spans="1:17" ht="15" customHeight="1" thickBot="1" x14ac:dyDescent="0.3">
      <c r="A135" s="97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104"/>
    </row>
    <row r="136" spans="1:17" ht="38.450000000000003" customHeight="1" x14ac:dyDescent="0.25">
      <c r="A136" s="97"/>
      <c r="B136" s="82" t="s">
        <v>32</v>
      </c>
      <c r="C136" s="83"/>
      <c r="D136" s="84"/>
      <c r="E136" s="82" t="s">
        <v>33</v>
      </c>
      <c r="F136" s="83"/>
      <c r="G136" s="84"/>
      <c r="H136" s="82" t="s">
        <v>35</v>
      </c>
      <c r="I136" s="83"/>
      <c r="J136" s="84"/>
      <c r="K136" s="82" t="s">
        <v>34</v>
      </c>
      <c r="L136" s="83"/>
      <c r="M136" s="84"/>
      <c r="N136" s="82" t="s">
        <v>36</v>
      </c>
      <c r="O136" s="83"/>
      <c r="P136" s="84"/>
    </row>
    <row r="137" spans="1:17" x14ac:dyDescent="0.25">
      <c r="A137" s="97"/>
      <c r="B137" s="8" t="s">
        <v>14</v>
      </c>
      <c r="C137" s="65" t="s">
        <v>15</v>
      </c>
      <c r="D137" s="6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</row>
    <row r="138" spans="1:17" x14ac:dyDescent="0.25">
      <c r="A138" s="11" t="s">
        <v>40</v>
      </c>
      <c r="B138" s="10">
        <f>SUM(B6,B17,B28,B39,B50,B61,B72,B83,B94,B105,B116,B127)</f>
        <v>762</v>
      </c>
      <c r="C138" s="1">
        <f t="shared" ref="C138:P138" si="0">SUM(C6,C17,C28,C39,C50,C61,C72,C83,C94,C105,C116,C127)</f>
        <v>675</v>
      </c>
      <c r="D138" s="15">
        <f t="shared" si="0"/>
        <v>1437</v>
      </c>
      <c r="E138" s="10">
        <f t="shared" si="0"/>
        <v>364</v>
      </c>
      <c r="F138" s="1">
        <f t="shared" si="0"/>
        <v>304</v>
      </c>
      <c r="G138" s="15">
        <f t="shared" si="0"/>
        <v>668</v>
      </c>
      <c r="H138" s="10">
        <f t="shared" si="0"/>
        <v>0</v>
      </c>
      <c r="I138" s="1">
        <f t="shared" si="0"/>
        <v>2</v>
      </c>
      <c r="J138" s="15">
        <f t="shared" si="0"/>
        <v>2</v>
      </c>
      <c r="K138" s="10">
        <f t="shared" si="0"/>
        <v>1</v>
      </c>
      <c r="L138" s="1">
        <f t="shared" si="0"/>
        <v>1</v>
      </c>
      <c r="M138" s="15">
        <f t="shared" si="0"/>
        <v>2</v>
      </c>
      <c r="N138" s="10">
        <f t="shared" si="0"/>
        <v>500</v>
      </c>
      <c r="O138" s="1">
        <f t="shared" si="0"/>
        <v>365</v>
      </c>
      <c r="P138" s="15">
        <f t="shared" si="0"/>
        <v>865</v>
      </c>
      <c r="Q138" s="28"/>
    </row>
    <row r="139" spans="1:17" x14ac:dyDescent="0.25">
      <c r="A139" s="11" t="s">
        <v>41</v>
      </c>
      <c r="B139" s="10">
        <f t="shared" ref="B139:P139" si="1">SUM(B7,B18,B29,B40,B51,B62,B73,B84,B95,B106,B117,B128)</f>
        <v>235</v>
      </c>
      <c r="C139" s="1">
        <f t="shared" si="1"/>
        <v>299</v>
      </c>
      <c r="D139" s="15">
        <f t="shared" si="1"/>
        <v>534</v>
      </c>
      <c r="E139" s="10">
        <f t="shared" si="1"/>
        <v>115</v>
      </c>
      <c r="F139" s="1">
        <f t="shared" si="1"/>
        <v>131</v>
      </c>
      <c r="G139" s="15">
        <f t="shared" si="1"/>
        <v>246</v>
      </c>
      <c r="H139" s="10">
        <f t="shared" si="1"/>
        <v>0</v>
      </c>
      <c r="I139" s="1">
        <f t="shared" si="1"/>
        <v>1</v>
      </c>
      <c r="J139" s="15">
        <f t="shared" si="1"/>
        <v>1</v>
      </c>
      <c r="K139" s="10">
        <f t="shared" si="1"/>
        <v>18</v>
      </c>
      <c r="L139" s="1">
        <f t="shared" si="1"/>
        <v>1</v>
      </c>
      <c r="M139" s="15">
        <f t="shared" si="1"/>
        <v>19</v>
      </c>
      <c r="N139" s="10">
        <f t="shared" si="1"/>
        <v>173</v>
      </c>
      <c r="O139" s="1">
        <f t="shared" si="1"/>
        <v>228</v>
      </c>
      <c r="P139" s="15">
        <f t="shared" si="1"/>
        <v>401</v>
      </c>
      <c r="Q139" s="28"/>
    </row>
    <row r="140" spans="1:17" x14ac:dyDescent="0.25">
      <c r="A140" s="11" t="s">
        <v>42</v>
      </c>
      <c r="B140" s="10">
        <f t="shared" ref="B140:P140" si="2">SUM(B8,B19,B30,B41,B52,B63,B74,B85,B96,B107,B118,B129)</f>
        <v>216</v>
      </c>
      <c r="C140" s="1">
        <f t="shared" si="2"/>
        <v>241</v>
      </c>
      <c r="D140" s="15">
        <f>SUM(D8,D19,D30,D41,D52,D63,D74,D85,D96,D107,D118,D129)</f>
        <v>457</v>
      </c>
      <c r="E140" s="10">
        <f t="shared" si="2"/>
        <v>188</v>
      </c>
      <c r="F140" s="1">
        <f t="shared" si="2"/>
        <v>209</v>
      </c>
      <c r="G140" s="15">
        <f t="shared" si="2"/>
        <v>397</v>
      </c>
      <c r="H140" s="10">
        <f t="shared" si="2"/>
        <v>0</v>
      </c>
      <c r="I140" s="1">
        <f t="shared" si="2"/>
        <v>3</v>
      </c>
      <c r="J140" s="15">
        <f t="shared" si="2"/>
        <v>3</v>
      </c>
      <c r="K140" s="10">
        <f t="shared" si="2"/>
        <v>8</v>
      </c>
      <c r="L140" s="1">
        <f t="shared" si="2"/>
        <v>1</v>
      </c>
      <c r="M140" s="15">
        <f t="shared" si="2"/>
        <v>9</v>
      </c>
      <c r="N140" s="10">
        <f t="shared" si="2"/>
        <v>217</v>
      </c>
      <c r="O140" s="1">
        <f t="shared" si="2"/>
        <v>248</v>
      </c>
      <c r="P140" s="15">
        <f t="shared" si="2"/>
        <v>465</v>
      </c>
      <c r="Q140" s="28"/>
    </row>
    <row r="141" spans="1:17" x14ac:dyDescent="0.25">
      <c r="A141" s="11" t="s">
        <v>43</v>
      </c>
      <c r="B141" s="10">
        <f t="shared" ref="B141:P141" si="3">SUM(B9,B20,B31,B42,B53,B64,B75,B86,B97,B108,B119,B130)</f>
        <v>191</v>
      </c>
      <c r="C141" s="1">
        <f t="shared" si="3"/>
        <v>199</v>
      </c>
      <c r="D141" s="15">
        <f t="shared" si="3"/>
        <v>390</v>
      </c>
      <c r="E141" s="10">
        <f t="shared" si="3"/>
        <v>98</v>
      </c>
      <c r="F141" s="1">
        <f t="shared" si="3"/>
        <v>115</v>
      </c>
      <c r="G141" s="15">
        <f t="shared" si="3"/>
        <v>213</v>
      </c>
      <c r="H141" s="10">
        <f t="shared" si="3"/>
        <v>0</v>
      </c>
      <c r="I141" s="1">
        <f t="shared" si="3"/>
        <v>2</v>
      </c>
      <c r="J141" s="15">
        <f t="shared" si="3"/>
        <v>2</v>
      </c>
      <c r="K141" s="10">
        <f t="shared" si="3"/>
        <v>8</v>
      </c>
      <c r="L141" s="1">
        <f t="shared" si="3"/>
        <v>0</v>
      </c>
      <c r="M141" s="15">
        <f t="shared" si="3"/>
        <v>8</v>
      </c>
      <c r="N141" s="10">
        <f t="shared" si="3"/>
        <v>146</v>
      </c>
      <c r="O141" s="1">
        <f t="shared" si="3"/>
        <v>195</v>
      </c>
      <c r="P141" s="15">
        <f t="shared" si="3"/>
        <v>341</v>
      </c>
      <c r="Q141" s="28"/>
    </row>
    <row r="142" spans="1:17" ht="15.75" thickBot="1" x14ac:dyDescent="0.3">
      <c r="A142" s="11" t="s">
        <v>44</v>
      </c>
      <c r="B142" s="32">
        <f t="shared" ref="B142:P142" si="4">SUM(B10,B21,B32,B43,B54,B65,B76,B87,B98,B109,B120,B131)</f>
        <v>205</v>
      </c>
      <c r="C142" s="33">
        <f t="shared" si="4"/>
        <v>214</v>
      </c>
      <c r="D142" s="34">
        <f t="shared" si="4"/>
        <v>419</v>
      </c>
      <c r="E142" s="32">
        <f t="shared" si="4"/>
        <v>77</v>
      </c>
      <c r="F142" s="33">
        <f t="shared" si="4"/>
        <v>90</v>
      </c>
      <c r="G142" s="34">
        <f>SUM(G10,G21,G32,G43,G54,G65,G76,G87,G98,G109,G120,G131)</f>
        <v>167</v>
      </c>
      <c r="H142" s="32">
        <f t="shared" si="4"/>
        <v>1</v>
      </c>
      <c r="I142" s="33">
        <f t="shared" si="4"/>
        <v>2</v>
      </c>
      <c r="J142" s="34">
        <f t="shared" si="4"/>
        <v>3</v>
      </c>
      <c r="K142" s="32">
        <f t="shared" si="4"/>
        <v>7</v>
      </c>
      <c r="L142" s="33">
        <f t="shared" si="4"/>
        <v>0</v>
      </c>
      <c r="M142" s="34">
        <f t="shared" si="4"/>
        <v>7</v>
      </c>
      <c r="N142" s="32">
        <f t="shared" si="4"/>
        <v>145</v>
      </c>
      <c r="O142" s="33">
        <f t="shared" si="4"/>
        <v>205</v>
      </c>
      <c r="P142" s="34">
        <f t="shared" si="4"/>
        <v>350</v>
      </c>
      <c r="Q142" s="28"/>
    </row>
    <row r="143" spans="1:17" ht="15.75" thickBot="1" x14ac:dyDescent="0.3">
      <c r="A143" s="25" t="s">
        <v>13</v>
      </c>
      <c r="B143" s="13">
        <f t="shared" ref="B143:P143" si="5">SUM(B11,B22,B33,B44,B55,B66,B77,B88,B99,B110,B121,B132)</f>
        <v>1609</v>
      </c>
      <c r="C143" s="14">
        <f t="shared" si="5"/>
        <v>1628</v>
      </c>
      <c r="D143" s="18">
        <f t="shared" si="5"/>
        <v>3237</v>
      </c>
      <c r="E143" s="13">
        <f t="shared" si="5"/>
        <v>842</v>
      </c>
      <c r="F143" s="14">
        <f t="shared" si="5"/>
        <v>849</v>
      </c>
      <c r="G143" s="18">
        <f t="shared" si="5"/>
        <v>1691</v>
      </c>
      <c r="H143" s="13">
        <f t="shared" si="5"/>
        <v>1</v>
      </c>
      <c r="I143" s="14">
        <f t="shared" si="5"/>
        <v>10</v>
      </c>
      <c r="J143" s="18">
        <f t="shared" si="5"/>
        <v>11</v>
      </c>
      <c r="K143" s="13">
        <f t="shared" si="5"/>
        <v>42</v>
      </c>
      <c r="L143" s="14">
        <f t="shared" si="5"/>
        <v>3</v>
      </c>
      <c r="M143" s="18">
        <f t="shared" si="5"/>
        <v>45</v>
      </c>
      <c r="N143" s="13">
        <f t="shared" si="5"/>
        <v>1181</v>
      </c>
      <c r="O143" s="14">
        <f t="shared" si="5"/>
        <v>1241</v>
      </c>
      <c r="P143" s="18">
        <f t="shared" si="5"/>
        <v>2422</v>
      </c>
      <c r="Q143" s="28"/>
    </row>
    <row r="144" spans="1:17" x14ac:dyDescent="0.25">
      <c r="A144" s="38"/>
      <c r="B144" s="48"/>
      <c r="C144" s="48"/>
      <c r="D144" s="48"/>
      <c r="E144" s="48"/>
      <c r="F144" s="48"/>
      <c r="G144" s="48"/>
      <c r="H144" s="48"/>
      <c r="I144" s="28"/>
      <c r="J144" s="28"/>
      <c r="K144" s="28"/>
      <c r="L144" s="28"/>
      <c r="M144" s="28"/>
      <c r="N144" s="48"/>
      <c r="O144" s="48"/>
      <c r="P144" s="48"/>
      <c r="Q144" s="28"/>
    </row>
    <row r="145" spans="2:17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2:17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2:17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2:17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48"/>
    </row>
    <row r="149" spans="2:17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48"/>
    </row>
    <row r="150" spans="2:17" x14ac:dyDescent="0.2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48"/>
    </row>
    <row r="151" spans="2:17" x14ac:dyDescent="0.25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5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5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dcterms:created xsi:type="dcterms:W3CDTF">2019-05-30T04:28:07Z</dcterms:created>
  <dcterms:modified xsi:type="dcterms:W3CDTF">2025-04-10T07:22:51Z</dcterms:modified>
</cp:coreProperties>
</file>